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45" windowHeight="8070" activeTab="4"/>
  </bookViews>
  <sheets>
    <sheet name="7 класс" sheetId="1" r:id="rId1"/>
    <sheet name="8 класс" sheetId="2" r:id="rId2"/>
    <sheet name="9 класс " sheetId="3" r:id="rId3"/>
    <sheet name="10класс" sheetId="4" r:id="rId4"/>
    <sheet name="11 класс" sheetId="5" r:id="rId5"/>
    <sheet name="Лист2" sheetId="6" state="hidden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<sst xmlns="http://schemas.openxmlformats.org/spreadsheetml/2006/main" count="415" uniqueCount="191">
  <si>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</si>
  <si>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</si>
  <si>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</si>
  <si>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</si>
  <si>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</si>
  <si>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</si>
  <si>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</si>
  <si>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</si>
  <si>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</si>
  <si>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</si>
  <si>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</si>
  <si>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Шифр работы</t>
  </si>
  <si>
    <t>№п/п</t>
  </si>
  <si>
    <t>ФИО</t>
  </si>
  <si>
    <t>Класс</t>
  </si>
  <si>
    <t>Результат проверки</t>
  </si>
  <si>
    <t>итого</t>
  </si>
  <si>
    <t>Общеобразовательное учреждение</t>
  </si>
  <si>
    <t>Статус</t>
  </si>
  <si>
    <t>Меньщиков Степан Алексеевич</t>
  </si>
  <si>
    <t>Гурко Ксения Станиславовна</t>
  </si>
  <si>
    <t>Сорокина Алина Александровна</t>
  </si>
  <si>
    <t>Чупрынина Виктория Алексеевна</t>
  </si>
  <si>
    <t>Муниципальное бюджетное общеобразовательное учреждение "Лицей г. Уварово им. А.И. Данилова"</t>
  </si>
  <si>
    <t>МХК-07-01</t>
  </si>
  <si>
    <t>МХК-07-02</t>
  </si>
  <si>
    <t>МХК-07-03</t>
  </si>
  <si>
    <t>МХК-07-04</t>
  </si>
  <si>
    <t>МХК-07-08</t>
  </si>
  <si>
    <t>Рыльцова Дарья Денисовна</t>
  </si>
  <si>
    <t>МХК-08-01</t>
  </si>
  <si>
    <t>МХК-08-04</t>
  </si>
  <si>
    <t>МХК-08-05</t>
  </si>
  <si>
    <t>МХК-08-08</t>
  </si>
  <si>
    <t>МХК-08-09</t>
  </si>
  <si>
    <t>МХК-08-10</t>
  </si>
  <si>
    <t>МХК-08-12</t>
  </si>
  <si>
    <t>МХК-08-13</t>
  </si>
  <si>
    <t>МХК-08-14</t>
  </si>
  <si>
    <t>Комлева Арина Андреевна</t>
  </si>
  <si>
    <t>Казанова Виктория Валерьевна</t>
  </si>
  <si>
    <t>Мальшаков Максим Романович</t>
  </si>
  <si>
    <t>Бредихина Валерия Алексеевна</t>
  </si>
  <si>
    <t>МХК-09-01</t>
  </si>
  <si>
    <t>МХК-09-03</t>
  </si>
  <si>
    <t>МХК-09-06</t>
  </si>
  <si>
    <t>МХК-09-07</t>
  </si>
  <si>
    <t>МХК-09-08</t>
  </si>
  <si>
    <t>МХК-09-09</t>
  </si>
  <si>
    <t>МХК-09-10</t>
  </si>
  <si>
    <t>МХК-09-13</t>
  </si>
  <si>
    <t>МХК-09-14</t>
  </si>
  <si>
    <t>Шлычкова Дарья Сергеевна</t>
  </si>
  <si>
    <t>Дорожкина Ольга Валерьяновна</t>
  </si>
  <si>
    <t>Молоткова Анастасия Владимировна</t>
  </si>
  <si>
    <t>Левина Екатерина Андреевна</t>
  </si>
  <si>
    <t>Кулдошина Ангелина Андреевна</t>
  </si>
  <si>
    <t>Быкова Лилия Сергеевна</t>
  </si>
  <si>
    <t>Артемова Алина Александровна</t>
  </si>
  <si>
    <t>Строилова Виталина Андреевна</t>
  </si>
  <si>
    <t>Карасенкова Лилия Александровна</t>
  </si>
  <si>
    <t>МХК-10-01</t>
  </si>
  <si>
    <t>МХК-10-02</t>
  </si>
  <si>
    <t>МХК-10-03</t>
  </si>
  <si>
    <t>МХК-10-04</t>
  </si>
  <si>
    <t>МХК-10-06</t>
  </si>
  <si>
    <t>МХК-10-07</t>
  </si>
  <si>
    <t>МХК-10-08</t>
  </si>
  <si>
    <t>МХК-10-09</t>
  </si>
  <si>
    <t>МХК-10-11</t>
  </si>
  <si>
    <t>МХК-10-12</t>
  </si>
  <si>
    <t>МХК-10-14</t>
  </si>
  <si>
    <t>МХК-10-15</t>
  </si>
  <si>
    <t>МХК-11-02</t>
  </si>
  <si>
    <t>МХК-11-03</t>
  </si>
  <si>
    <t>МХК-11-04</t>
  </si>
  <si>
    <t>МХК-11-05</t>
  </si>
  <si>
    <t>МХК-11-06</t>
  </si>
  <si>
    <t>МХК-11-08</t>
  </si>
  <si>
    <t>МХК-11-09</t>
  </si>
  <si>
    <t>МХК-11-12</t>
  </si>
  <si>
    <t>МХК-11-14</t>
  </si>
  <si>
    <t>Приложение 5</t>
  </si>
  <si>
    <t>Приложение 4</t>
  </si>
  <si>
    <t>Приложение 3</t>
  </si>
  <si>
    <t>Приложение 1</t>
  </si>
  <si>
    <t>Приложение 2</t>
  </si>
  <si>
    <t>к протоколу предварительных результатов муниципального этапа всероссийской олимпиады школьников по МХК от 14.12.2022</t>
  </si>
  <si>
    <t xml:space="preserve">Максимальное количество баллов  </t>
  </si>
  <si>
    <t xml:space="preserve">Максимальное количество баллов </t>
  </si>
  <si>
    <t>Максимальное количество баллов</t>
  </si>
  <si>
    <t>МХК-07-05</t>
  </si>
  <si>
    <t>МХК-07-06</t>
  </si>
  <si>
    <t>МХК-07-07</t>
  </si>
  <si>
    <t>МХК-07-09</t>
  </si>
  <si>
    <t>МХК-07-10</t>
  </si>
  <si>
    <t>МХК-07-11</t>
  </si>
  <si>
    <t>МХК-07-12</t>
  </si>
  <si>
    <t>МХК-08-02</t>
  </si>
  <si>
    <t>МХК-08-03</t>
  </si>
  <si>
    <t>МХК-08-06</t>
  </si>
  <si>
    <t>МХК-08-07</t>
  </si>
  <si>
    <t>МХК-08-11</t>
  </si>
  <si>
    <t>МХК-09-02</t>
  </si>
  <si>
    <t>МХК-09-04</t>
  </si>
  <si>
    <t>МХК-09-05</t>
  </si>
  <si>
    <t>МХК-09-11</t>
  </si>
  <si>
    <t>МХК-09-12</t>
  </si>
  <si>
    <t>МХК-10-05</t>
  </si>
  <si>
    <t>МХК-10-10</t>
  </si>
  <si>
    <t>МХК-10-13</t>
  </si>
  <si>
    <t>МХК-11-01</t>
  </si>
  <si>
    <t>МХК-11-07</t>
  </si>
  <si>
    <t>МХК-11-10</t>
  </si>
  <si>
    <t>МХК-11-11</t>
  </si>
  <si>
    <t>МХК-11-13</t>
  </si>
  <si>
    <t>МХК-11-15</t>
  </si>
  <si>
    <t>Володина Мария Владимировна</t>
  </si>
  <si>
    <t>Куцина Валентина Богдановна</t>
  </si>
  <si>
    <t>Дудышева Ксения Ивановна</t>
  </si>
  <si>
    <t>Мешкова Илона Павловна</t>
  </si>
  <si>
    <t>Котосонова Елизавета Александровна</t>
  </si>
  <si>
    <t>Петрова Мария Ивановна</t>
  </si>
  <si>
    <t>Корнева Екатерина Алексеевна</t>
  </si>
  <si>
    <t>Абросимов Константин Романович</t>
  </si>
  <si>
    <t>Набережнева Дарья Александровна</t>
  </si>
  <si>
    <t>Зотова Дарья Алексеевна</t>
  </si>
  <si>
    <t>Михеева Дарья Сергеевна</t>
  </si>
  <si>
    <t>Родионова Екатерина Игоревна</t>
  </si>
  <si>
    <t>7 "Е"</t>
  </si>
  <si>
    <t>7 "Г"</t>
  </si>
  <si>
    <t>7 "З"</t>
  </si>
  <si>
    <t>7 "В"</t>
  </si>
  <si>
    <t>7 "А"</t>
  </si>
  <si>
    <t>Шабанова Елизавета Андреевна</t>
  </si>
  <si>
    <t>Кузькина Екатерина Денисовна</t>
  </si>
  <si>
    <t>Солопова Екатерина Денисовна</t>
  </si>
  <si>
    <t>Ильина Яна Дмитриевна</t>
  </si>
  <si>
    <t>Кабаргина Варвара Алексеевна</t>
  </si>
  <si>
    <t>Хахина Елизавета Эдуардовна</t>
  </si>
  <si>
    <t>Владимирова Александра Алексеевна</t>
  </si>
  <si>
    <t>Наседкин Илья Дмитриевич</t>
  </si>
  <si>
    <t>Объедкова Полина Алексеевна</t>
  </si>
  <si>
    <t>Ломакина Дарья Викторовна</t>
  </si>
  <si>
    <t>8 А</t>
  </si>
  <si>
    <t>8 В</t>
  </si>
  <si>
    <t>8 Г</t>
  </si>
  <si>
    <t>8 Д</t>
  </si>
  <si>
    <t>8 И</t>
  </si>
  <si>
    <t>Дудяк Кира Александровна</t>
  </si>
  <si>
    <t>Шапкина Анастасия Сергеевна</t>
  </si>
  <si>
    <t>Протасова Кира Константиновна</t>
  </si>
  <si>
    <t>Милосердова Анна Валерьевна</t>
  </si>
  <si>
    <t>Лысова Дарья Юрьевна</t>
  </si>
  <si>
    <t>Плужникова Лика Юрьевна</t>
  </si>
  <si>
    <t>Миронова Полина Денисовна</t>
  </si>
  <si>
    <t>Кунакова Виктория Сергеевна</t>
  </si>
  <si>
    <t>Офицеров Андрей Николаевич</t>
  </si>
  <si>
    <t>Сироткина Ксения Александровна</t>
  </si>
  <si>
    <t>Твеленева Анастасия Сергеевна</t>
  </si>
  <si>
    <t>Руссу Мария Витальевна</t>
  </si>
  <si>
    <t>9а</t>
  </si>
  <si>
    <t>9б</t>
  </si>
  <si>
    <t>9г</t>
  </si>
  <si>
    <t>9в</t>
  </si>
  <si>
    <t>9з</t>
  </si>
  <si>
    <t>9е</t>
  </si>
  <si>
    <t>Королева Елена Викторовна</t>
  </si>
  <si>
    <t>Кабаргина Екатерина Михайловна</t>
  </si>
  <si>
    <t>Романчикова Оксана Игоревна</t>
  </si>
  <si>
    <t>Самойлова Милана Дмитриевна</t>
  </si>
  <si>
    <t>Нечаев Иван Сергеевич</t>
  </si>
  <si>
    <t>Потапова София Вадимовна</t>
  </si>
  <si>
    <t>Киреева Ульяна Сергеевна</t>
  </si>
  <si>
    <t>Сибилев Иван Сергеевич</t>
  </si>
  <si>
    <t>Комлева Елизавета Юрьевна</t>
  </si>
  <si>
    <t>Агуреева Елизавета Алексеевна</t>
  </si>
  <si>
    <t>Копнина Анастасия Сергеевна</t>
  </si>
  <si>
    <t>Кондратьев Илья Анатольевич</t>
  </si>
  <si>
    <t>10б</t>
  </si>
  <si>
    <t>10а</t>
  </si>
  <si>
    <t>Иванова Татьяна Денисовна</t>
  </si>
  <si>
    <t xml:space="preserve">Антонова Полина Вячеславовна </t>
  </si>
  <si>
    <t>Селюгина Александра Андреевна</t>
  </si>
  <si>
    <t>Саяпина Александра Леонидовна</t>
  </si>
  <si>
    <t xml:space="preserve">Гриценко Лилия Александровна </t>
  </si>
  <si>
    <t xml:space="preserve">Самойлова Эмилия Владимировна </t>
  </si>
  <si>
    <t>11 б</t>
  </si>
  <si>
    <t>11б</t>
  </si>
  <si>
    <t>11а</t>
  </si>
  <si>
    <t>неявка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</si>
</sst>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u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10"/>
      <name val="Arial Cur"/>
      <family val="0"/>
    </font>
    <font>
      <sz val="12"/>
      <name val="Calibri"/>
      <family val="2"/>
    </font>
    <font>
      <sz val="11"/>
      <color rgb="FFFF0000"/>
      <name val="Arial Cur"/>
      <family val="0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23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33" fillId="0" borderId="14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3" fillId="24" borderId="14" xfId="0" applyNumberFormat="1" applyFont="1" applyFill="1" applyBorder="1" applyAlignment="1">
      <alignment horizontal="center" vertical="center"/>
    </xf>
    <xf numFmtId="0" fontId="23" fillId="24" borderId="14" xfId="0" applyNumberFormat="1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/>
    </xf>
    <xf numFmtId="0" fontId="23" fillId="0" borderId="14" xfId="0" applyFont="1" applyBorder="1" applyAlignment="1">
      <alignment horizontal="center" vertical="center" wrapText="1"/>
    </xf>
    <xf numFmtId="0" fontId="24" fillId="0" borderId="14" xfId="52" applyFont="1" applyFill="1" applyBorder="1" applyAlignment="1">
      <alignment horizontal="center" vertical="center"/>
      <protection/>
    </xf>
    <xf numFmtId="0" fontId="23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24" fillId="0" borderId="16" xfId="52" applyFont="1" applyFill="1" applyBorder="1" applyAlignment="1">
      <alignment horizontal="center" vertical="center" wrapText="1"/>
      <protection/>
    </xf>
    <xf numFmtId="0" fontId="24" fillId="0" borderId="20" xfId="52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top"/>
    </xf>
    <xf numFmtId="0" fontId="27" fillId="0" borderId="0" xfId="0" applyFont="1" applyAlignment="1">
      <alignment horizontal="right" vertical="top"/>
    </xf>
    <xf numFmtId="0" fontId="19" fillId="0" borderId="0" xfId="0" applyFont="1" applyBorder="1" applyAlignment="1">
      <alignment horizontal="right" vertical="top" wrapText="1"/>
    </xf>
    <xf numFmtId="0" fontId="23" fillId="0" borderId="16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4" fillId="0" borderId="21" xfId="52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center"/>
    </xf>
    <xf numFmtId="0" fontId="24" fillId="0" borderId="16" xfId="52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horizontal="right" vertical="top" wrapText="1"/>
    </xf>
    <xf numFmtId="0" fontId="25" fillId="0" borderId="0" xfId="0" applyFont="1" applyBorder="1" applyAlignment="1">
      <alignment horizont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showGridLines="0" zoomScale="70" zoomScaleNormal="70" workbookViewId="0" topLeftCell="A16">
      <selection activeCell="G16" sqref="G16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4.375" style="12" customWidth="1"/>
    <col min="5" max="16" width="11.25390625" style="12" customWidth="1"/>
    <col min="17" max="17" width="13.625" style="12" customWidth="1"/>
    <col min="18" max="16384" width="9.125" style="12" customWidth="1"/>
  </cols>
  <sheetData>
    <row r="1" spans="1:17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70"/>
      <c r="O1" s="70"/>
      <c r="P1" s="70"/>
      <c r="Q1" s="32"/>
    </row>
    <row r="2" spans="1:17" ht="15" customHeight="1">
      <c r="A2" s="20"/>
      <c r="B2" s="20"/>
      <c r="C2" s="21"/>
      <c r="D2" s="21"/>
      <c r="E2" s="22"/>
      <c r="F2" s="48"/>
      <c r="G2" s="47"/>
      <c r="H2" s="47"/>
      <c r="I2" s="46"/>
      <c r="J2" s="49"/>
      <c r="K2" s="18"/>
      <c r="L2" s="19"/>
      <c r="M2" s="19"/>
      <c r="N2" s="19"/>
      <c r="O2" s="19"/>
      <c r="P2" s="71" t="s">
        <v>85</v>
      </c>
      <c r="Q2" s="71"/>
    </row>
    <row r="3" spans="1:17" ht="37.5" customHeight="1">
      <c r="A3" s="20"/>
      <c r="B3" s="20"/>
      <c r="C3" s="21"/>
      <c r="D3" s="21"/>
      <c r="E3" s="22"/>
      <c r="F3" s="48"/>
      <c r="G3" s="48"/>
      <c r="H3" s="48"/>
      <c r="I3" s="50"/>
      <c r="J3" s="50"/>
      <c r="K3" s="18"/>
      <c r="L3" s="72" t="s">
        <v>87</v>
      </c>
      <c r="M3" s="72"/>
      <c r="N3" s="72"/>
      <c r="O3" s="72"/>
      <c r="P3" s="72"/>
      <c r="Q3" s="72"/>
    </row>
    <row r="4" spans="1:17" ht="42" customHeight="1">
      <c r="A4" s="20"/>
      <c r="B4" s="20"/>
      <c r="C4" s="21"/>
      <c r="D4" s="21"/>
      <c r="E4" s="22"/>
      <c r="F4" s="46"/>
      <c r="G4" s="46"/>
      <c r="H4" s="46"/>
      <c r="I4" s="46"/>
      <c r="J4" s="46"/>
      <c r="K4" s="46"/>
      <c r="L4" s="46"/>
      <c r="M4" s="50"/>
      <c r="N4" s="51"/>
      <c r="O4" s="51"/>
      <c r="P4" s="51"/>
      <c r="Q4" s="34"/>
    </row>
    <row r="5" spans="1:13" ht="12.75">
      <c r="A5" s="20"/>
      <c r="B5" s="20"/>
      <c r="C5" s="21"/>
      <c r="D5" s="21"/>
      <c r="E5" s="22"/>
      <c r="F5" s="22"/>
      <c r="G5" s="22"/>
      <c r="H5" s="22"/>
      <c r="I5" s="20"/>
      <c r="J5" s="20"/>
      <c r="K5" s="18"/>
      <c r="L5" s="20"/>
      <c r="M5" s="20"/>
    </row>
    <row r="6" spans="1:13" ht="13.5" thickBot="1">
      <c r="A6" s="67" t="s">
        <v>88</v>
      </c>
      <c r="B6" s="67"/>
      <c r="C6" s="67"/>
      <c r="D6" s="67"/>
      <c r="E6" s="22"/>
      <c r="F6" s="22"/>
      <c r="G6" s="22"/>
      <c r="H6" s="22"/>
      <c r="I6" s="20"/>
      <c r="J6" s="20"/>
      <c r="K6" s="20"/>
      <c r="L6" s="20"/>
      <c r="M6" s="20"/>
    </row>
    <row r="7" spans="1:17" s="15" customFormat="1" ht="38.25" customHeight="1">
      <c r="A7" s="64" t="s">
        <v>12</v>
      </c>
      <c r="B7" s="64" t="s">
        <v>11</v>
      </c>
      <c r="C7" s="65" t="s">
        <v>13</v>
      </c>
      <c r="D7" s="68" t="s">
        <v>17</v>
      </c>
      <c r="E7" s="64" t="s">
        <v>14</v>
      </c>
      <c r="F7" s="66" t="s">
        <v>15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73" t="s">
        <v>18</v>
      </c>
    </row>
    <row r="8" spans="1:17" ht="15.75">
      <c r="A8" s="64"/>
      <c r="B8" s="64"/>
      <c r="C8" s="65"/>
      <c r="D8" s="69"/>
      <c r="E8" s="64"/>
      <c r="F8" s="38">
        <v>1</v>
      </c>
      <c r="G8" s="39">
        <v>2</v>
      </c>
      <c r="H8" s="39">
        <v>3</v>
      </c>
      <c r="I8" s="40">
        <v>4</v>
      </c>
      <c r="J8" s="40">
        <v>5</v>
      </c>
      <c r="K8" s="39">
        <v>6</v>
      </c>
      <c r="L8" s="39">
        <v>7</v>
      </c>
      <c r="M8" s="39">
        <v>8</v>
      </c>
      <c r="N8" s="39">
        <v>9</v>
      </c>
      <c r="O8" s="39">
        <v>10</v>
      </c>
      <c r="P8" s="41" t="s">
        <v>16</v>
      </c>
      <c r="Q8" s="74"/>
    </row>
    <row r="9" spans="1:17" s="20" customFormat="1" ht="102.75" customHeight="1">
      <c r="A9" s="23">
        <v>1</v>
      </c>
      <c r="B9" s="23" t="s">
        <v>28</v>
      </c>
      <c r="C9" s="42" t="s">
        <v>124</v>
      </c>
      <c r="D9" s="43" t="s">
        <v>23</v>
      </c>
      <c r="E9" s="42" t="s">
        <v>130</v>
      </c>
      <c r="F9" s="23">
        <v>18</v>
      </c>
      <c r="G9" s="23">
        <v>9</v>
      </c>
      <c r="H9" s="23">
        <v>7</v>
      </c>
      <c r="I9" s="23">
        <v>27</v>
      </c>
      <c r="J9" s="23">
        <v>19</v>
      </c>
      <c r="K9" s="23"/>
      <c r="L9" s="23"/>
      <c r="M9" s="23"/>
      <c r="N9" s="23"/>
      <c r="O9" s="23"/>
      <c r="P9" s="23">
        <f aca="true" t="shared" si="0" ref="P9:P18">SUM(F9:O9)</f>
        <v>80</v>
      </c>
      <c r="Q9" s="23" t="s">
        <v>2</v>
      </c>
    </row>
    <row r="10" spans="1:17" s="20" customFormat="1" ht="102.75" customHeight="1">
      <c r="A10" s="23">
        <v>2</v>
      </c>
      <c r="B10" s="23" t="s">
        <v>93</v>
      </c>
      <c r="C10" s="42" t="s">
        <v>123</v>
      </c>
      <c r="D10" s="43" t="s">
        <v>23</v>
      </c>
      <c r="E10" s="42" t="s">
        <v>133</v>
      </c>
      <c r="F10" s="23">
        <v>14</v>
      </c>
      <c r="G10" s="23">
        <v>7</v>
      </c>
      <c r="H10" s="23">
        <v>5</v>
      </c>
      <c r="I10" s="23">
        <v>18</v>
      </c>
      <c r="J10" s="23">
        <v>19</v>
      </c>
      <c r="K10" s="23"/>
      <c r="L10" s="23"/>
      <c r="M10" s="23"/>
      <c r="N10" s="23"/>
      <c r="O10" s="23"/>
      <c r="P10" s="23">
        <f t="shared" si="0"/>
        <v>63</v>
      </c>
      <c r="Q10" s="23" t="s">
        <v>3</v>
      </c>
    </row>
    <row r="11" spans="1:17" s="20" customFormat="1" ht="102.75" customHeight="1">
      <c r="A11" s="23">
        <v>3</v>
      </c>
      <c r="B11" s="23" t="s">
        <v>97</v>
      </c>
      <c r="C11" s="42" t="s">
        <v>128</v>
      </c>
      <c r="D11" s="43" t="s">
        <v>23</v>
      </c>
      <c r="E11" s="42" t="s">
        <v>133</v>
      </c>
      <c r="F11" s="23">
        <v>12</v>
      </c>
      <c r="G11" s="23">
        <v>7</v>
      </c>
      <c r="H11" s="23">
        <v>0</v>
      </c>
      <c r="I11" s="23">
        <v>26</v>
      </c>
      <c r="J11" s="23">
        <v>8</v>
      </c>
      <c r="K11" s="23"/>
      <c r="L11" s="23"/>
      <c r="M11" s="23"/>
      <c r="N11" s="23"/>
      <c r="O11" s="23"/>
      <c r="P11" s="23">
        <f t="shared" si="0"/>
        <v>53</v>
      </c>
      <c r="Q11" s="23" t="s">
        <v>3</v>
      </c>
    </row>
    <row r="12" spans="1:17" s="20" customFormat="1" ht="102.75" customHeight="1">
      <c r="A12" s="23">
        <v>4</v>
      </c>
      <c r="B12" s="23" t="s">
        <v>96</v>
      </c>
      <c r="C12" s="42" t="s">
        <v>127</v>
      </c>
      <c r="D12" s="43" t="s">
        <v>23</v>
      </c>
      <c r="E12" s="42" t="s">
        <v>132</v>
      </c>
      <c r="F12" s="23">
        <v>13</v>
      </c>
      <c r="G12" s="23">
        <v>5</v>
      </c>
      <c r="H12" s="23">
        <v>5</v>
      </c>
      <c r="I12" s="23">
        <v>17</v>
      </c>
      <c r="J12" s="23">
        <v>4</v>
      </c>
      <c r="K12" s="23"/>
      <c r="L12" s="23"/>
      <c r="M12" s="23"/>
      <c r="N12" s="23"/>
      <c r="O12" s="23"/>
      <c r="P12" s="23">
        <f t="shared" si="0"/>
        <v>44</v>
      </c>
      <c r="Q12" s="23" t="s">
        <v>10</v>
      </c>
    </row>
    <row r="13" spans="1:17" s="20" customFormat="1" ht="102.75" customHeight="1">
      <c r="A13" s="23">
        <v>5</v>
      </c>
      <c r="B13" s="23" t="s">
        <v>95</v>
      </c>
      <c r="C13" s="42" t="s">
        <v>126</v>
      </c>
      <c r="D13" s="43" t="s">
        <v>23</v>
      </c>
      <c r="E13" s="42" t="s">
        <v>132</v>
      </c>
      <c r="F13" s="23">
        <v>13</v>
      </c>
      <c r="G13" s="23">
        <v>7</v>
      </c>
      <c r="H13" s="23">
        <v>0</v>
      </c>
      <c r="I13" s="23">
        <v>13</v>
      </c>
      <c r="J13" s="23">
        <v>8</v>
      </c>
      <c r="K13" s="23"/>
      <c r="L13" s="23"/>
      <c r="M13" s="23"/>
      <c r="N13" s="23"/>
      <c r="O13" s="23"/>
      <c r="P13" s="23">
        <f t="shared" si="0"/>
        <v>41</v>
      </c>
      <c r="Q13" s="23" t="s">
        <v>10</v>
      </c>
    </row>
    <row r="14" spans="1:17" ht="94.5">
      <c r="A14" s="23">
        <v>6</v>
      </c>
      <c r="B14" s="23" t="s">
        <v>25</v>
      </c>
      <c r="C14" s="42" t="s">
        <v>118</v>
      </c>
      <c r="D14" s="43" t="s">
        <v>23</v>
      </c>
      <c r="E14" s="42" t="s">
        <v>130</v>
      </c>
      <c r="F14" s="23">
        <v>9</v>
      </c>
      <c r="G14" s="23">
        <v>13</v>
      </c>
      <c r="H14" s="23">
        <v>5</v>
      </c>
      <c r="I14" s="24">
        <v>1</v>
      </c>
      <c r="J14" s="25">
        <v>12</v>
      </c>
      <c r="K14" s="23"/>
      <c r="L14" s="24"/>
      <c r="M14" s="24"/>
      <c r="N14" s="23"/>
      <c r="O14" s="23"/>
      <c r="P14" s="25">
        <f t="shared" si="0"/>
        <v>40</v>
      </c>
      <c r="Q14" s="23" t="s">
        <v>10</v>
      </c>
    </row>
    <row r="15" spans="1:17" ht="94.5">
      <c r="A15" s="23">
        <v>7</v>
      </c>
      <c r="B15" s="23" t="s">
        <v>91</v>
      </c>
      <c r="C15" s="42" t="s">
        <v>121</v>
      </c>
      <c r="D15" s="43" t="s">
        <v>23</v>
      </c>
      <c r="E15" s="42" t="s">
        <v>132</v>
      </c>
      <c r="F15" s="23">
        <v>10</v>
      </c>
      <c r="G15" s="23">
        <v>9</v>
      </c>
      <c r="H15" s="23">
        <v>5</v>
      </c>
      <c r="I15" s="24">
        <v>16</v>
      </c>
      <c r="J15" s="24">
        <v>0</v>
      </c>
      <c r="K15" s="23"/>
      <c r="L15" s="24"/>
      <c r="M15" s="24"/>
      <c r="N15" s="23"/>
      <c r="O15" s="23"/>
      <c r="P15" s="25">
        <f t="shared" si="0"/>
        <v>40</v>
      </c>
      <c r="Q15" s="23" t="s">
        <v>10</v>
      </c>
    </row>
    <row r="16" spans="1:17" ht="94.5">
      <c r="A16" s="23">
        <v>8</v>
      </c>
      <c r="B16" s="23" t="s">
        <v>26</v>
      </c>
      <c r="C16" s="42" t="s">
        <v>119</v>
      </c>
      <c r="D16" s="43" t="s">
        <v>23</v>
      </c>
      <c r="E16" s="42" t="s">
        <v>130</v>
      </c>
      <c r="F16" s="23">
        <v>7</v>
      </c>
      <c r="G16" s="23">
        <v>10</v>
      </c>
      <c r="H16" s="23">
        <v>0</v>
      </c>
      <c r="I16" s="24">
        <v>0</v>
      </c>
      <c r="J16" s="24">
        <v>12</v>
      </c>
      <c r="K16" s="23"/>
      <c r="L16" s="24"/>
      <c r="M16" s="24"/>
      <c r="N16" s="23"/>
      <c r="O16" s="23"/>
      <c r="P16" s="25">
        <f t="shared" si="0"/>
        <v>29</v>
      </c>
      <c r="Q16" s="23" t="s">
        <v>10</v>
      </c>
    </row>
    <row r="17" spans="1:17" ht="94.5">
      <c r="A17" s="23">
        <v>9</v>
      </c>
      <c r="B17" s="23" t="s">
        <v>27</v>
      </c>
      <c r="C17" s="42" t="s">
        <v>120</v>
      </c>
      <c r="D17" s="43" t="s">
        <v>23</v>
      </c>
      <c r="E17" s="42" t="s">
        <v>131</v>
      </c>
      <c r="F17" s="23">
        <v>10</v>
      </c>
      <c r="G17" s="23">
        <v>3</v>
      </c>
      <c r="H17" s="23">
        <v>0</v>
      </c>
      <c r="I17" s="24">
        <v>9</v>
      </c>
      <c r="J17" s="24">
        <v>0</v>
      </c>
      <c r="K17" s="23"/>
      <c r="L17" s="24"/>
      <c r="M17" s="24"/>
      <c r="N17" s="23"/>
      <c r="O17" s="23"/>
      <c r="P17" s="25">
        <f t="shared" si="0"/>
        <v>22</v>
      </c>
      <c r="Q17" s="23" t="s">
        <v>10</v>
      </c>
    </row>
    <row r="18" spans="1:17" ht="94.5">
      <c r="A18" s="23">
        <v>10</v>
      </c>
      <c r="B18" s="23" t="s">
        <v>94</v>
      </c>
      <c r="C18" s="42" t="s">
        <v>125</v>
      </c>
      <c r="D18" s="43" t="s">
        <v>23</v>
      </c>
      <c r="E18" s="42" t="s">
        <v>131</v>
      </c>
      <c r="F18" s="23">
        <v>5</v>
      </c>
      <c r="G18" s="23">
        <v>1</v>
      </c>
      <c r="H18" s="23">
        <v>0</v>
      </c>
      <c r="I18" s="23">
        <v>5</v>
      </c>
      <c r="J18" s="23">
        <v>0</v>
      </c>
      <c r="K18" s="23"/>
      <c r="L18" s="23"/>
      <c r="M18" s="23"/>
      <c r="N18" s="23"/>
      <c r="O18" s="23"/>
      <c r="P18" s="23">
        <f t="shared" si="0"/>
        <v>11</v>
      </c>
      <c r="Q18" s="23" t="s">
        <v>10</v>
      </c>
    </row>
    <row r="19" spans="1:17" ht="94.5">
      <c r="A19" s="57">
        <v>11</v>
      </c>
      <c r="B19" s="57" t="s">
        <v>24</v>
      </c>
      <c r="C19" s="58" t="s">
        <v>117</v>
      </c>
      <c r="D19" s="59" t="s">
        <v>23</v>
      </c>
      <c r="E19" s="58" t="s">
        <v>129</v>
      </c>
      <c r="F19" s="57"/>
      <c r="G19" s="57"/>
      <c r="H19" s="57"/>
      <c r="I19" s="60"/>
      <c r="J19" s="60"/>
      <c r="K19" s="60"/>
      <c r="L19" s="60"/>
      <c r="M19" s="60"/>
      <c r="N19" s="60"/>
      <c r="O19" s="60"/>
      <c r="P19" s="61"/>
      <c r="Q19" s="61" t="s">
        <v>190</v>
      </c>
    </row>
    <row r="20" spans="1:17" ht="94.5">
      <c r="A20" s="57">
        <v>12</v>
      </c>
      <c r="B20" s="57" t="s">
        <v>92</v>
      </c>
      <c r="C20" s="58" t="s">
        <v>122</v>
      </c>
      <c r="D20" s="59" t="s">
        <v>23</v>
      </c>
      <c r="E20" s="58" t="s">
        <v>133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 t="s">
        <v>190</v>
      </c>
    </row>
  </sheetData>
  <sheetProtection formatCells="0" formatColumns="0" formatRows="0" sort="0"/>
  <mergeCells count="11">
    <mergeCell ref="N1:P1"/>
    <mergeCell ref="P2:Q2"/>
    <mergeCell ref="L3:Q3"/>
    <mergeCell ref="Q7:Q8"/>
    <mergeCell ref="A7:A8"/>
    <mergeCell ref="B7:B8"/>
    <mergeCell ref="C7:C8"/>
    <mergeCell ref="E7:E8"/>
    <mergeCell ref="F7:P7"/>
    <mergeCell ref="A6:D6"/>
    <mergeCell ref="D7:D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zoomScale="70" zoomScaleNormal="70" workbookViewId="0" topLeftCell="A19">
      <selection activeCell="K13" sqref="K13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125" style="12" customWidth="1"/>
    <col min="5" max="16" width="11.25390625" style="12" customWidth="1"/>
    <col min="17" max="17" width="13.75390625" style="12" customWidth="1"/>
    <col min="18" max="16384" width="9.125" style="12" customWidth="1"/>
  </cols>
  <sheetData>
    <row r="1" spans="1:17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70"/>
      <c r="O1" s="70"/>
      <c r="P1" s="70"/>
      <c r="Q1" s="32"/>
    </row>
    <row r="2" spans="1:17" ht="15" customHeight="1">
      <c r="A2" s="20"/>
      <c r="B2" s="20"/>
      <c r="C2" s="21"/>
      <c r="D2" s="21"/>
      <c r="E2" s="22"/>
      <c r="F2" s="22"/>
      <c r="G2" s="79"/>
      <c r="H2" s="79"/>
      <c r="I2" s="26"/>
      <c r="J2" s="27"/>
      <c r="K2" s="18"/>
      <c r="L2" s="19"/>
      <c r="M2" s="19"/>
      <c r="N2" s="19"/>
      <c r="O2" s="19"/>
      <c r="P2" s="71" t="s">
        <v>86</v>
      </c>
      <c r="Q2" s="71"/>
    </row>
    <row r="3" spans="1:17" ht="33" customHeight="1">
      <c r="A3" s="20"/>
      <c r="B3" s="20"/>
      <c r="C3" s="21"/>
      <c r="D3" s="21"/>
      <c r="E3" s="22"/>
      <c r="F3" s="22"/>
      <c r="G3" s="22"/>
      <c r="H3" s="22"/>
      <c r="I3" s="20"/>
      <c r="J3" s="20"/>
      <c r="K3" s="18"/>
      <c r="L3" s="72" t="s">
        <v>87</v>
      </c>
      <c r="M3" s="72"/>
      <c r="N3" s="72"/>
      <c r="O3" s="72"/>
      <c r="P3" s="72"/>
      <c r="Q3" s="72"/>
    </row>
    <row r="4" spans="1:17" ht="42" customHeight="1">
      <c r="A4" s="20"/>
      <c r="B4" s="20"/>
      <c r="C4" s="21"/>
      <c r="D4" s="21"/>
      <c r="E4" s="22"/>
      <c r="F4" s="46"/>
      <c r="G4" s="46"/>
      <c r="H4" s="46"/>
      <c r="I4" s="46"/>
      <c r="J4" s="46"/>
      <c r="K4" s="46"/>
      <c r="L4" s="46"/>
      <c r="M4" s="20"/>
      <c r="N4" s="77"/>
      <c r="O4" s="77"/>
      <c r="P4" s="77"/>
      <c r="Q4" s="34"/>
    </row>
    <row r="5" spans="1:13" ht="12.75">
      <c r="A5" s="20"/>
      <c r="B5" s="20"/>
      <c r="C5" s="21"/>
      <c r="D5" s="21"/>
      <c r="E5" s="22"/>
      <c r="F5" s="22"/>
      <c r="G5" s="22"/>
      <c r="H5" s="22"/>
      <c r="I5" s="20"/>
      <c r="J5" s="20"/>
      <c r="K5" s="18"/>
      <c r="L5" s="20"/>
      <c r="M5" s="20"/>
    </row>
    <row r="6" spans="1:13" ht="13.5" thickBot="1">
      <c r="A6" s="67" t="s">
        <v>89</v>
      </c>
      <c r="B6" s="67"/>
      <c r="C6" s="67"/>
      <c r="D6" s="67"/>
      <c r="E6" s="22"/>
      <c r="F6" s="22"/>
      <c r="G6" s="22"/>
      <c r="H6" s="22"/>
      <c r="I6" s="20"/>
      <c r="J6" s="20"/>
      <c r="K6" s="20"/>
      <c r="L6" s="20"/>
      <c r="M6" s="20"/>
    </row>
    <row r="7" spans="1:17" s="15" customFormat="1" ht="38.25" customHeight="1">
      <c r="A7" s="64" t="s">
        <v>12</v>
      </c>
      <c r="B7" s="64" t="s">
        <v>11</v>
      </c>
      <c r="C7" s="65" t="s">
        <v>13</v>
      </c>
      <c r="D7" s="68" t="s">
        <v>17</v>
      </c>
      <c r="E7" s="64" t="s">
        <v>14</v>
      </c>
      <c r="F7" s="66" t="s">
        <v>15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73" t="s">
        <v>18</v>
      </c>
    </row>
    <row r="8" spans="1:17" ht="15.75">
      <c r="A8" s="73"/>
      <c r="B8" s="73"/>
      <c r="C8" s="78"/>
      <c r="D8" s="76"/>
      <c r="E8" s="73"/>
      <c r="F8" s="38">
        <v>1</v>
      </c>
      <c r="G8" s="39">
        <v>2</v>
      </c>
      <c r="H8" s="39">
        <v>3</v>
      </c>
      <c r="I8" s="40">
        <v>4</v>
      </c>
      <c r="J8" s="40">
        <v>5</v>
      </c>
      <c r="K8" s="39">
        <v>6</v>
      </c>
      <c r="L8" s="39">
        <v>7</v>
      </c>
      <c r="M8" s="39">
        <v>8</v>
      </c>
      <c r="N8" s="39">
        <v>9</v>
      </c>
      <c r="O8" s="39">
        <v>10</v>
      </c>
      <c r="P8" s="41" t="s">
        <v>16</v>
      </c>
      <c r="Q8" s="75"/>
    </row>
    <row r="9" spans="1:17" ht="106.5" customHeight="1">
      <c r="A9" s="23">
        <v>1</v>
      </c>
      <c r="B9" s="23" t="s">
        <v>31</v>
      </c>
      <c r="C9" s="54" t="s">
        <v>21</v>
      </c>
      <c r="D9" s="43" t="s">
        <v>23</v>
      </c>
      <c r="E9" s="54" t="s">
        <v>144</v>
      </c>
      <c r="F9" s="23">
        <v>17</v>
      </c>
      <c r="G9" s="23">
        <v>7</v>
      </c>
      <c r="H9" s="23">
        <v>5</v>
      </c>
      <c r="I9" s="24">
        <v>21</v>
      </c>
      <c r="J9" s="24">
        <v>19</v>
      </c>
      <c r="K9" s="23"/>
      <c r="L9" s="24"/>
      <c r="M9" s="24"/>
      <c r="N9" s="23"/>
      <c r="O9" s="23"/>
      <c r="P9" s="25">
        <f>SUM(F9:O9)</f>
        <v>69</v>
      </c>
      <c r="Q9" s="25" t="s">
        <v>2</v>
      </c>
    </row>
    <row r="10" spans="1:17" ht="106.5" customHeight="1">
      <c r="A10" s="23">
        <v>2</v>
      </c>
      <c r="B10" s="23" t="s">
        <v>98</v>
      </c>
      <c r="C10" s="54" t="s">
        <v>20</v>
      </c>
      <c r="D10" s="43" t="s">
        <v>23</v>
      </c>
      <c r="E10" s="54" t="s">
        <v>145</v>
      </c>
      <c r="F10" s="23">
        <v>18</v>
      </c>
      <c r="G10" s="23">
        <v>11</v>
      </c>
      <c r="H10" s="23">
        <v>5</v>
      </c>
      <c r="I10" s="24">
        <v>26</v>
      </c>
      <c r="J10" s="24">
        <v>8</v>
      </c>
      <c r="K10" s="23"/>
      <c r="L10" s="24"/>
      <c r="M10" s="24"/>
      <c r="N10" s="23"/>
      <c r="O10" s="23"/>
      <c r="P10" s="25">
        <f>SUM(F10:O10)</f>
        <v>68</v>
      </c>
      <c r="Q10" s="25" t="s">
        <v>3</v>
      </c>
    </row>
    <row r="11" spans="1:17" ht="106.5" customHeight="1">
      <c r="A11" s="23">
        <v>3</v>
      </c>
      <c r="B11" s="23" t="s">
        <v>32</v>
      </c>
      <c r="C11" s="54" t="s">
        <v>136</v>
      </c>
      <c r="D11" s="43" t="s">
        <v>23</v>
      </c>
      <c r="E11" s="54" t="s">
        <v>146</v>
      </c>
      <c r="F11" s="23">
        <v>15</v>
      </c>
      <c r="G11" s="23">
        <v>6</v>
      </c>
      <c r="H11" s="23">
        <v>0</v>
      </c>
      <c r="I11" s="24">
        <v>17</v>
      </c>
      <c r="J11" s="24">
        <v>0</v>
      </c>
      <c r="K11" s="23"/>
      <c r="L11" s="24"/>
      <c r="M11" s="24"/>
      <c r="N11" s="23"/>
      <c r="O11" s="23"/>
      <c r="P11" s="25">
        <f>SUM(F11:O11)</f>
        <v>38</v>
      </c>
      <c r="Q11" s="25" t="s">
        <v>10</v>
      </c>
    </row>
    <row r="12" spans="1:17" ht="106.5" customHeight="1">
      <c r="A12" s="23">
        <v>4</v>
      </c>
      <c r="B12" s="23" t="s">
        <v>101</v>
      </c>
      <c r="C12" s="52" t="s">
        <v>138</v>
      </c>
      <c r="D12" s="43" t="s">
        <v>23</v>
      </c>
      <c r="E12" s="54" t="s">
        <v>146</v>
      </c>
      <c r="F12" s="23">
        <v>9</v>
      </c>
      <c r="G12" s="23">
        <v>5</v>
      </c>
      <c r="H12" s="23">
        <v>0</v>
      </c>
      <c r="I12" s="24">
        <v>11</v>
      </c>
      <c r="J12" s="24">
        <v>4</v>
      </c>
      <c r="K12" s="23"/>
      <c r="L12" s="24"/>
      <c r="M12" s="24"/>
      <c r="N12" s="23"/>
      <c r="O12" s="23"/>
      <c r="P12" s="25">
        <f>SUM(F12:O12)</f>
        <v>29</v>
      </c>
      <c r="Q12" s="25" t="s">
        <v>10</v>
      </c>
    </row>
    <row r="13" spans="1:17" ht="106.5" customHeight="1">
      <c r="A13" s="23">
        <v>5</v>
      </c>
      <c r="B13" s="23" t="s">
        <v>99</v>
      </c>
      <c r="C13" s="54" t="s">
        <v>135</v>
      </c>
      <c r="D13" s="43" t="s">
        <v>23</v>
      </c>
      <c r="E13" s="54" t="s">
        <v>145</v>
      </c>
      <c r="F13" s="23">
        <v>6</v>
      </c>
      <c r="G13" s="23">
        <v>1</v>
      </c>
      <c r="H13" s="23">
        <v>0</v>
      </c>
      <c r="I13" s="24">
        <v>11</v>
      </c>
      <c r="J13" s="25">
        <v>4</v>
      </c>
      <c r="K13" s="23"/>
      <c r="L13" s="24"/>
      <c r="M13" s="24"/>
      <c r="N13" s="23"/>
      <c r="O13" s="23"/>
      <c r="P13" s="25">
        <f>SUM(F13:O13)</f>
        <v>22</v>
      </c>
      <c r="Q13" s="25" t="s">
        <v>10</v>
      </c>
    </row>
    <row r="14" spans="1:17" ht="106.5" customHeight="1">
      <c r="A14" s="57">
        <v>6</v>
      </c>
      <c r="B14" s="57" t="s">
        <v>38</v>
      </c>
      <c r="C14" s="62" t="s">
        <v>143</v>
      </c>
      <c r="D14" s="59" t="s">
        <v>23</v>
      </c>
      <c r="E14" s="62" t="s">
        <v>148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1" t="s">
        <v>190</v>
      </c>
    </row>
    <row r="15" spans="1:17" ht="106.5" customHeight="1">
      <c r="A15" s="57">
        <v>7</v>
      </c>
      <c r="B15" s="57" t="s">
        <v>30</v>
      </c>
      <c r="C15" s="62" t="s">
        <v>134</v>
      </c>
      <c r="D15" s="59" t="s">
        <v>23</v>
      </c>
      <c r="E15" s="62" t="s">
        <v>144</v>
      </c>
      <c r="F15" s="57"/>
      <c r="G15" s="57"/>
      <c r="H15" s="57"/>
      <c r="I15" s="60"/>
      <c r="J15" s="60"/>
      <c r="K15" s="57"/>
      <c r="L15" s="60"/>
      <c r="M15" s="60"/>
      <c r="N15" s="57"/>
      <c r="O15" s="57"/>
      <c r="P15" s="61"/>
      <c r="Q15" s="61" t="s">
        <v>190</v>
      </c>
    </row>
    <row r="16" spans="1:17" ht="106.5" customHeight="1">
      <c r="A16" s="57">
        <v>8</v>
      </c>
      <c r="B16" s="57" t="s">
        <v>100</v>
      </c>
      <c r="C16" s="62" t="s">
        <v>137</v>
      </c>
      <c r="D16" s="59" t="s">
        <v>23</v>
      </c>
      <c r="E16" s="62" t="s">
        <v>146</v>
      </c>
      <c r="F16" s="57"/>
      <c r="G16" s="57"/>
      <c r="H16" s="57"/>
      <c r="I16" s="60"/>
      <c r="J16" s="60"/>
      <c r="K16" s="57"/>
      <c r="L16" s="60"/>
      <c r="M16" s="60"/>
      <c r="N16" s="57"/>
      <c r="O16" s="57"/>
      <c r="P16" s="61"/>
      <c r="Q16" s="61" t="s">
        <v>190</v>
      </c>
    </row>
    <row r="17" spans="1:17" ht="106.5" customHeight="1">
      <c r="A17" s="57">
        <v>9</v>
      </c>
      <c r="B17" s="57" t="s">
        <v>33</v>
      </c>
      <c r="C17" s="62" t="s">
        <v>139</v>
      </c>
      <c r="D17" s="59" t="s">
        <v>23</v>
      </c>
      <c r="E17" s="62" t="s">
        <v>147</v>
      </c>
      <c r="F17" s="57"/>
      <c r="G17" s="57"/>
      <c r="H17" s="57"/>
      <c r="I17" s="60"/>
      <c r="J17" s="60"/>
      <c r="K17" s="57"/>
      <c r="L17" s="60"/>
      <c r="M17" s="60"/>
      <c r="N17" s="57"/>
      <c r="O17" s="57"/>
      <c r="P17" s="61"/>
      <c r="Q17" s="61" t="s">
        <v>190</v>
      </c>
    </row>
    <row r="18" spans="1:17" ht="94.5">
      <c r="A18" s="57">
        <v>10</v>
      </c>
      <c r="B18" s="57" t="s">
        <v>34</v>
      </c>
      <c r="C18" s="62" t="s">
        <v>140</v>
      </c>
      <c r="D18" s="59" t="s">
        <v>23</v>
      </c>
      <c r="E18" s="62" t="s">
        <v>145</v>
      </c>
      <c r="F18" s="57"/>
      <c r="G18" s="57"/>
      <c r="H18" s="57"/>
      <c r="I18" s="60"/>
      <c r="J18" s="60"/>
      <c r="K18" s="57"/>
      <c r="L18" s="60"/>
      <c r="M18" s="60"/>
      <c r="N18" s="57"/>
      <c r="O18" s="57"/>
      <c r="P18" s="61"/>
      <c r="Q18" s="61" t="s">
        <v>190</v>
      </c>
    </row>
    <row r="19" spans="1:17" ht="94.5">
      <c r="A19" s="57">
        <v>11</v>
      </c>
      <c r="B19" s="57" t="s">
        <v>35</v>
      </c>
      <c r="C19" s="62" t="s">
        <v>141</v>
      </c>
      <c r="D19" s="59" t="s">
        <v>23</v>
      </c>
      <c r="E19" s="62" t="s">
        <v>145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1" t="s">
        <v>190</v>
      </c>
    </row>
    <row r="20" spans="1:17" ht="94.5">
      <c r="A20" s="57">
        <v>12</v>
      </c>
      <c r="B20" s="57" t="s">
        <v>102</v>
      </c>
      <c r="C20" s="62" t="s">
        <v>22</v>
      </c>
      <c r="D20" s="59" t="s">
        <v>23</v>
      </c>
      <c r="E20" s="62" t="s">
        <v>145</v>
      </c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1" t="s">
        <v>190</v>
      </c>
    </row>
    <row r="21" spans="1:17" ht="94.5">
      <c r="A21" s="57">
        <v>13</v>
      </c>
      <c r="B21" s="57" t="s">
        <v>36</v>
      </c>
      <c r="C21" s="62" t="s">
        <v>19</v>
      </c>
      <c r="D21" s="59" t="s">
        <v>23</v>
      </c>
      <c r="E21" s="62" t="s">
        <v>145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1" t="s">
        <v>190</v>
      </c>
    </row>
    <row r="22" spans="1:17" ht="94.5">
      <c r="A22" s="57">
        <v>14</v>
      </c>
      <c r="B22" s="57" t="s">
        <v>37</v>
      </c>
      <c r="C22" s="62" t="s">
        <v>142</v>
      </c>
      <c r="D22" s="59" t="s">
        <v>23</v>
      </c>
      <c r="E22" s="62" t="s">
        <v>146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1" t="s">
        <v>190</v>
      </c>
    </row>
  </sheetData>
  <sheetProtection formatCells="0" formatColumns="0" formatRows="0" sort="0"/>
  <mergeCells count="13">
    <mergeCell ref="A7:A8"/>
    <mergeCell ref="B7:B8"/>
    <mergeCell ref="C7:C8"/>
    <mergeCell ref="E7:E8"/>
    <mergeCell ref="F7:P7"/>
    <mergeCell ref="G2:H2"/>
    <mergeCell ref="A6:D6"/>
    <mergeCell ref="Q7:Q8"/>
    <mergeCell ref="D7:D8"/>
    <mergeCell ref="N1:P1"/>
    <mergeCell ref="N4:P4"/>
    <mergeCell ref="P2:Q2"/>
    <mergeCell ref="L3:Q3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zoomScale="70" zoomScaleNormal="70" workbookViewId="0" topLeftCell="A19">
      <selection activeCell="Q13" sqref="Q13:Q22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375" style="12" customWidth="1"/>
    <col min="5" max="5" width="11.25390625" style="12" customWidth="1"/>
    <col min="6" max="17" width="13.25390625" style="12" customWidth="1"/>
    <col min="18" max="16384" width="9.125" style="12" customWidth="1"/>
  </cols>
  <sheetData>
    <row r="1" spans="1:17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70"/>
      <c r="O1" s="70"/>
      <c r="P1" s="70"/>
      <c r="Q1" s="32"/>
    </row>
    <row r="2" spans="1:17" ht="15" customHeight="1">
      <c r="A2" s="20"/>
      <c r="B2" s="20"/>
      <c r="C2" s="21"/>
      <c r="D2" s="21"/>
      <c r="E2" s="22"/>
      <c r="F2" s="22"/>
      <c r="G2" s="79"/>
      <c r="H2" s="79"/>
      <c r="I2" s="26"/>
      <c r="J2" s="27"/>
      <c r="K2" s="18"/>
      <c r="L2" s="19"/>
      <c r="M2" s="19"/>
      <c r="N2" s="19"/>
      <c r="O2" s="19"/>
      <c r="P2" s="71" t="s">
        <v>84</v>
      </c>
      <c r="Q2" s="71"/>
    </row>
    <row r="3" spans="1:17" ht="27.75" customHeight="1">
      <c r="A3" s="20"/>
      <c r="B3" s="20"/>
      <c r="C3" s="21"/>
      <c r="D3" s="21"/>
      <c r="E3" s="22"/>
      <c r="F3" s="22"/>
      <c r="G3" s="22"/>
      <c r="H3" s="22"/>
      <c r="I3" s="20"/>
      <c r="J3" s="20"/>
      <c r="K3" s="18"/>
      <c r="L3" s="72" t="s">
        <v>87</v>
      </c>
      <c r="M3" s="72"/>
      <c r="N3" s="72"/>
      <c r="O3" s="72"/>
      <c r="P3" s="72"/>
      <c r="Q3" s="72"/>
    </row>
    <row r="4" spans="1:17" ht="15" customHeight="1">
      <c r="A4" s="20"/>
      <c r="B4" s="20"/>
      <c r="C4" s="21"/>
      <c r="D4" s="21"/>
      <c r="E4" s="22"/>
      <c r="F4" s="80"/>
      <c r="G4" s="80"/>
      <c r="H4" s="80"/>
      <c r="I4" s="80"/>
      <c r="J4" s="80"/>
      <c r="K4" s="80"/>
      <c r="L4" s="80"/>
      <c r="M4" s="31"/>
      <c r="N4" s="77"/>
      <c r="O4" s="77"/>
      <c r="P4" s="77"/>
      <c r="Q4" s="34"/>
    </row>
    <row r="5" spans="1:13" ht="10.5" customHeight="1">
      <c r="A5" s="20"/>
      <c r="B5" s="20"/>
      <c r="C5" s="21"/>
      <c r="D5" s="21"/>
      <c r="E5" s="22"/>
      <c r="F5" s="22"/>
      <c r="G5" s="22"/>
      <c r="H5" s="22"/>
      <c r="I5" s="20"/>
      <c r="J5" s="20"/>
      <c r="K5" s="18"/>
      <c r="L5" s="20"/>
      <c r="M5" s="20"/>
    </row>
    <row r="6" spans="1:13" ht="51.75" customHeight="1" thickBot="1">
      <c r="A6" s="67" t="s">
        <v>89</v>
      </c>
      <c r="B6" s="67"/>
      <c r="C6" s="67"/>
      <c r="D6" s="67"/>
      <c r="E6" s="22"/>
      <c r="F6" s="22"/>
      <c r="G6" s="22"/>
      <c r="H6" s="22"/>
      <c r="I6" s="20"/>
      <c r="J6" s="20"/>
      <c r="K6" s="20"/>
      <c r="L6" s="20"/>
      <c r="M6" s="20"/>
    </row>
    <row r="7" spans="1:17" s="15" customFormat="1" ht="38.25" customHeight="1">
      <c r="A7" s="64" t="s">
        <v>12</v>
      </c>
      <c r="B7" s="64" t="s">
        <v>11</v>
      </c>
      <c r="C7" s="65" t="s">
        <v>13</v>
      </c>
      <c r="D7" s="68" t="s">
        <v>17</v>
      </c>
      <c r="E7" s="64" t="s">
        <v>14</v>
      </c>
      <c r="F7" s="81" t="s">
        <v>15</v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73" t="s">
        <v>18</v>
      </c>
    </row>
    <row r="8" spans="1:17" ht="15.75">
      <c r="A8" s="64"/>
      <c r="B8" s="64"/>
      <c r="C8" s="65"/>
      <c r="D8" s="69"/>
      <c r="E8" s="64"/>
      <c r="F8" s="38">
        <v>1</v>
      </c>
      <c r="G8" s="39">
        <v>2</v>
      </c>
      <c r="H8" s="39">
        <v>3</v>
      </c>
      <c r="I8" s="40">
        <v>4</v>
      </c>
      <c r="J8" s="40">
        <v>5</v>
      </c>
      <c r="K8" s="39">
        <v>6</v>
      </c>
      <c r="L8" s="39">
        <v>7</v>
      </c>
      <c r="M8" s="39">
        <v>8</v>
      </c>
      <c r="N8" s="39">
        <v>9</v>
      </c>
      <c r="O8" s="39">
        <v>10</v>
      </c>
      <c r="P8" s="41" t="s">
        <v>16</v>
      </c>
      <c r="Q8" s="74"/>
    </row>
    <row r="9" spans="1:17" s="20" customFormat="1" ht="99.75" customHeight="1">
      <c r="A9" s="23">
        <v>1</v>
      </c>
      <c r="B9" s="23" t="s">
        <v>104</v>
      </c>
      <c r="C9" s="42" t="s">
        <v>29</v>
      </c>
      <c r="D9" s="43" t="s">
        <v>23</v>
      </c>
      <c r="E9" s="42" t="s">
        <v>162</v>
      </c>
      <c r="F9" s="23">
        <v>15</v>
      </c>
      <c r="G9" s="23">
        <v>4</v>
      </c>
      <c r="H9" s="23">
        <v>16</v>
      </c>
      <c r="I9" s="24">
        <v>12</v>
      </c>
      <c r="J9" s="24">
        <v>14</v>
      </c>
      <c r="K9" s="23">
        <v>50</v>
      </c>
      <c r="L9" s="24"/>
      <c r="M9" s="24"/>
      <c r="N9" s="23"/>
      <c r="O9" s="23"/>
      <c r="P9" s="25">
        <f aca="true" t="shared" si="0" ref="P9:P22">SUM(F9:O9)</f>
        <v>111</v>
      </c>
      <c r="Q9" s="25" t="s">
        <v>2</v>
      </c>
    </row>
    <row r="10" spans="1:17" s="20" customFormat="1" ht="99.75" customHeight="1">
      <c r="A10" s="23">
        <v>2</v>
      </c>
      <c r="B10" s="23" t="s">
        <v>51</v>
      </c>
      <c r="C10" s="55" t="s">
        <v>40</v>
      </c>
      <c r="D10" s="43" t="s">
        <v>23</v>
      </c>
      <c r="E10" s="42">
        <v>9</v>
      </c>
      <c r="F10" s="23">
        <v>17</v>
      </c>
      <c r="G10" s="23">
        <v>6</v>
      </c>
      <c r="H10" s="23">
        <v>20</v>
      </c>
      <c r="I10" s="23">
        <v>6</v>
      </c>
      <c r="J10" s="23">
        <v>9</v>
      </c>
      <c r="K10" s="23">
        <v>50</v>
      </c>
      <c r="L10" s="53"/>
      <c r="M10" s="53"/>
      <c r="N10" s="53"/>
      <c r="O10" s="53"/>
      <c r="P10" s="23">
        <f t="shared" si="0"/>
        <v>108</v>
      </c>
      <c r="Q10" s="23" t="s">
        <v>3</v>
      </c>
    </row>
    <row r="11" spans="1:17" s="20" customFormat="1" ht="99.75" customHeight="1">
      <c r="A11" s="23">
        <v>3</v>
      </c>
      <c r="B11" s="23" t="s">
        <v>43</v>
      </c>
      <c r="C11" s="42" t="s">
        <v>149</v>
      </c>
      <c r="D11" s="43" t="s">
        <v>23</v>
      </c>
      <c r="E11" s="42" t="s">
        <v>161</v>
      </c>
      <c r="F11" s="23">
        <v>17</v>
      </c>
      <c r="G11" s="23">
        <v>10</v>
      </c>
      <c r="H11" s="23">
        <v>18</v>
      </c>
      <c r="I11" s="24">
        <v>11</v>
      </c>
      <c r="J11" s="24">
        <v>15</v>
      </c>
      <c r="K11" s="23">
        <v>20</v>
      </c>
      <c r="L11" s="24"/>
      <c r="M11" s="24"/>
      <c r="N11" s="23"/>
      <c r="O11" s="23"/>
      <c r="P11" s="25">
        <f t="shared" si="0"/>
        <v>91</v>
      </c>
      <c r="Q11" s="23" t="s">
        <v>3</v>
      </c>
    </row>
    <row r="12" spans="1:17" s="20" customFormat="1" ht="99.75" customHeight="1">
      <c r="A12" s="23">
        <v>4</v>
      </c>
      <c r="B12" s="23" t="s">
        <v>44</v>
      </c>
      <c r="C12" s="42" t="s">
        <v>151</v>
      </c>
      <c r="D12" s="43" t="s">
        <v>23</v>
      </c>
      <c r="E12" s="42" t="s">
        <v>162</v>
      </c>
      <c r="F12" s="23">
        <v>13</v>
      </c>
      <c r="G12" s="23">
        <v>6</v>
      </c>
      <c r="H12" s="23">
        <v>15</v>
      </c>
      <c r="I12" s="24">
        <v>13</v>
      </c>
      <c r="J12" s="24">
        <v>19</v>
      </c>
      <c r="K12" s="23">
        <v>20</v>
      </c>
      <c r="L12" s="24"/>
      <c r="M12" s="24"/>
      <c r="N12" s="23"/>
      <c r="O12" s="23"/>
      <c r="P12" s="25">
        <f t="shared" si="0"/>
        <v>86</v>
      </c>
      <c r="Q12" s="23" t="s">
        <v>3</v>
      </c>
    </row>
    <row r="13" spans="1:17" s="20" customFormat="1" ht="99.75" customHeight="1">
      <c r="A13" s="23">
        <v>5</v>
      </c>
      <c r="B13" s="23" t="s">
        <v>105</v>
      </c>
      <c r="C13" s="42" t="s">
        <v>152</v>
      </c>
      <c r="D13" s="43" t="s">
        <v>23</v>
      </c>
      <c r="E13" s="42" t="s">
        <v>161</v>
      </c>
      <c r="F13" s="23">
        <v>15</v>
      </c>
      <c r="G13" s="23">
        <v>6</v>
      </c>
      <c r="H13" s="23">
        <v>13</v>
      </c>
      <c r="I13" s="24">
        <v>8</v>
      </c>
      <c r="J13" s="24">
        <v>14</v>
      </c>
      <c r="K13" s="23">
        <v>20</v>
      </c>
      <c r="L13" s="24"/>
      <c r="M13" s="24"/>
      <c r="N13" s="23"/>
      <c r="O13" s="23"/>
      <c r="P13" s="25">
        <f t="shared" si="0"/>
        <v>76</v>
      </c>
      <c r="Q13" s="25" t="s">
        <v>10</v>
      </c>
    </row>
    <row r="14" spans="1:17" s="20" customFormat="1" ht="99.75" customHeight="1">
      <c r="A14" s="23">
        <v>6</v>
      </c>
      <c r="B14" s="23" t="s">
        <v>45</v>
      </c>
      <c r="C14" s="42" t="s">
        <v>153</v>
      </c>
      <c r="D14" s="43" t="s">
        <v>23</v>
      </c>
      <c r="E14" s="42" t="s">
        <v>163</v>
      </c>
      <c r="F14" s="23">
        <v>9</v>
      </c>
      <c r="G14" s="23">
        <v>6</v>
      </c>
      <c r="H14" s="23">
        <v>14</v>
      </c>
      <c r="I14" s="24">
        <v>14</v>
      </c>
      <c r="J14" s="24">
        <v>11</v>
      </c>
      <c r="K14" s="23">
        <v>20</v>
      </c>
      <c r="L14" s="24"/>
      <c r="M14" s="24"/>
      <c r="N14" s="23"/>
      <c r="O14" s="23"/>
      <c r="P14" s="25">
        <f t="shared" si="0"/>
        <v>74</v>
      </c>
      <c r="Q14" s="25" t="s">
        <v>10</v>
      </c>
    </row>
    <row r="15" spans="1:17" s="20" customFormat="1" ht="99.75" customHeight="1">
      <c r="A15" s="23">
        <v>7</v>
      </c>
      <c r="B15" s="23" t="s">
        <v>47</v>
      </c>
      <c r="C15" s="42" t="s">
        <v>155</v>
      </c>
      <c r="D15" s="43" t="s">
        <v>23</v>
      </c>
      <c r="E15" s="42" t="s">
        <v>164</v>
      </c>
      <c r="F15" s="23">
        <v>6</v>
      </c>
      <c r="G15" s="23">
        <v>6</v>
      </c>
      <c r="H15" s="23">
        <v>13</v>
      </c>
      <c r="I15" s="24">
        <v>2</v>
      </c>
      <c r="J15" s="24">
        <v>16</v>
      </c>
      <c r="K15" s="23">
        <v>30</v>
      </c>
      <c r="L15" s="24"/>
      <c r="M15" s="24"/>
      <c r="N15" s="23"/>
      <c r="O15" s="23"/>
      <c r="P15" s="25">
        <f t="shared" si="0"/>
        <v>73</v>
      </c>
      <c r="Q15" s="25" t="s">
        <v>10</v>
      </c>
    </row>
    <row r="16" spans="1:17" s="20" customFormat="1" ht="99.75" customHeight="1">
      <c r="A16" s="23">
        <v>8</v>
      </c>
      <c r="B16" s="23" t="s">
        <v>46</v>
      </c>
      <c r="C16" s="42" t="s">
        <v>154</v>
      </c>
      <c r="D16" s="43" t="s">
        <v>23</v>
      </c>
      <c r="E16" s="42" t="s">
        <v>161</v>
      </c>
      <c r="F16" s="23">
        <v>17</v>
      </c>
      <c r="G16" s="23">
        <v>4</v>
      </c>
      <c r="H16" s="23">
        <v>15</v>
      </c>
      <c r="I16" s="24">
        <v>7</v>
      </c>
      <c r="J16" s="24">
        <v>6</v>
      </c>
      <c r="K16" s="23">
        <v>20</v>
      </c>
      <c r="L16" s="24"/>
      <c r="M16" s="24"/>
      <c r="N16" s="23"/>
      <c r="O16" s="23"/>
      <c r="P16" s="25">
        <f t="shared" si="0"/>
        <v>69</v>
      </c>
      <c r="Q16" s="25" t="s">
        <v>10</v>
      </c>
    </row>
    <row r="17" spans="1:17" s="20" customFormat="1" ht="99.75" customHeight="1">
      <c r="A17" s="23">
        <v>9</v>
      </c>
      <c r="B17" s="23" t="s">
        <v>103</v>
      </c>
      <c r="C17" s="42" t="s">
        <v>150</v>
      </c>
      <c r="D17" s="43" t="s">
        <v>23</v>
      </c>
      <c r="E17" s="42" t="s">
        <v>161</v>
      </c>
      <c r="F17" s="23">
        <v>17</v>
      </c>
      <c r="G17" s="23">
        <v>8</v>
      </c>
      <c r="H17" s="23">
        <v>15</v>
      </c>
      <c r="I17" s="24">
        <v>4</v>
      </c>
      <c r="J17" s="24">
        <v>11</v>
      </c>
      <c r="K17" s="23">
        <v>10</v>
      </c>
      <c r="L17" s="24"/>
      <c r="M17" s="24"/>
      <c r="N17" s="23"/>
      <c r="O17" s="23"/>
      <c r="P17" s="25">
        <f t="shared" si="0"/>
        <v>65</v>
      </c>
      <c r="Q17" s="25" t="s">
        <v>10</v>
      </c>
    </row>
    <row r="18" spans="1:17" ht="94.5">
      <c r="A18" s="23">
        <v>10</v>
      </c>
      <c r="B18" s="23" t="s">
        <v>48</v>
      </c>
      <c r="C18" s="42" t="s">
        <v>156</v>
      </c>
      <c r="D18" s="43" t="s">
        <v>23</v>
      </c>
      <c r="E18" s="42" t="s">
        <v>164</v>
      </c>
      <c r="F18" s="23">
        <v>5</v>
      </c>
      <c r="G18" s="23">
        <v>6</v>
      </c>
      <c r="H18" s="23">
        <v>9</v>
      </c>
      <c r="I18" s="24">
        <v>6</v>
      </c>
      <c r="J18" s="24">
        <v>11</v>
      </c>
      <c r="K18" s="23">
        <v>20</v>
      </c>
      <c r="L18" s="24"/>
      <c r="M18" s="24"/>
      <c r="N18" s="23"/>
      <c r="O18" s="23"/>
      <c r="P18" s="25">
        <f t="shared" si="0"/>
        <v>57</v>
      </c>
      <c r="Q18" s="25" t="s">
        <v>10</v>
      </c>
    </row>
    <row r="19" spans="1:17" ht="94.5">
      <c r="A19" s="23">
        <v>11</v>
      </c>
      <c r="B19" s="23" t="s">
        <v>107</v>
      </c>
      <c r="C19" s="42" t="s">
        <v>159</v>
      </c>
      <c r="D19" s="43" t="s">
        <v>23</v>
      </c>
      <c r="E19" s="42" t="s">
        <v>166</v>
      </c>
      <c r="F19" s="23">
        <v>4</v>
      </c>
      <c r="G19" s="23">
        <v>0</v>
      </c>
      <c r="H19" s="23">
        <v>16</v>
      </c>
      <c r="I19" s="23">
        <v>11</v>
      </c>
      <c r="J19" s="23">
        <v>18</v>
      </c>
      <c r="K19" s="23">
        <v>0</v>
      </c>
      <c r="L19" s="53"/>
      <c r="M19" s="53"/>
      <c r="N19" s="53"/>
      <c r="O19" s="53"/>
      <c r="P19" s="23">
        <f t="shared" si="0"/>
        <v>49</v>
      </c>
      <c r="Q19" s="25" t="s">
        <v>10</v>
      </c>
    </row>
    <row r="20" spans="1:17" ht="94.5">
      <c r="A20" s="23">
        <v>12</v>
      </c>
      <c r="B20" s="23" t="s">
        <v>106</v>
      </c>
      <c r="C20" s="42" t="s">
        <v>158</v>
      </c>
      <c r="D20" s="43" t="s">
        <v>23</v>
      </c>
      <c r="E20" s="42" t="s">
        <v>164</v>
      </c>
      <c r="F20" s="23">
        <v>5</v>
      </c>
      <c r="G20" s="23">
        <v>4</v>
      </c>
      <c r="H20" s="23">
        <v>17</v>
      </c>
      <c r="I20" s="23">
        <v>0</v>
      </c>
      <c r="J20" s="23">
        <v>12</v>
      </c>
      <c r="K20" s="23">
        <v>0</v>
      </c>
      <c r="L20" s="53"/>
      <c r="M20" s="53"/>
      <c r="N20" s="53"/>
      <c r="O20" s="53"/>
      <c r="P20" s="23">
        <f t="shared" si="0"/>
        <v>38</v>
      </c>
      <c r="Q20" s="25" t="s">
        <v>10</v>
      </c>
    </row>
    <row r="21" spans="1:17" ht="94.5">
      <c r="A21" s="23">
        <v>13</v>
      </c>
      <c r="B21" s="23" t="s">
        <v>50</v>
      </c>
      <c r="C21" s="42" t="s">
        <v>160</v>
      </c>
      <c r="D21" s="43" t="s">
        <v>23</v>
      </c>
      <c r="E21" s="42" t="s">
        <v>166</v>
      </c>
      <c r="F21" s="23">
        <v>0</v>
      </c>
      <c r="G21" s="23">
        <v>2</v>
      </c>
      <c r="H21" s="23">
        <v>17</v>
      </c>
      <c r="I21" s="23">
        <v>12</v>
      </c>
      <c r="J21" s="23">
        <v>2</v>
      </c>
      <c r="K21" s="23">
        <v>0</v>
      </c>
      <c r="L21" s="53"/>
      <c r="M21" s="53"/>
      <c r="N21" s="53"/>
      <c r="O21" s="53"/>
      <c r="P21" s="23">
        <f t="shared" si="0"/>
        <v>33</v>
      </c>
      <c r="Q21" s="25" t="s">
        <v>10</v>
      </c>
    </row>
    <row r="22" spans="1:17" ht="94.5">
      <c r="A22" s="23">
        <v>14</v>
      </c>
      <c r="B22" s="23" t="s">
        <v>49</v>
      </c>
      <c r="C22" s="42" t="s">
        <v>157</v>
      </c>
      <c r="D22" s="43" t="s">
        <v>23</v>
      </c>
      <c r="E22" s="42" t="s">
        <v>165</v>
      </c>
      <c r="F22" s="23">
        <v>3</v>
      </c>
      <c r="G22" s="23">
        <v>2</v>
      </c>
      <c r="H22" s="23">
        <v>10</v>
      </c>
      <c r="I22" s="23">
        <v>3</v>
      </c>
      <c r="J22" s="23">
        <v>2</v>
      </c>
      <c r="K22" s="23">
        <v>10</v>
      </c>
      <c r="L22" s="53"/>
      <c r="M22" s="53"/>
      <c r="N22" s="53"/>
      <c r="O22" s="53"/>
      <c r="P22" s="23">
        <f t="shared" si="0"/>
        <v>30</v>
      </c>
      <c r="Q22" s="25" t="s">
        <v>10</v>
      </c>
    </row>
  </sheetData>
  <sheetProtection formatCells="0" formatColumns="0" formatRows="0" sort="0"/>
  <mergeCells count="14">
    <mergeCell ref="A7:A8"/>
    <mergeCell ref="B7:B8"/>
    <mergeCell ref="C7:C8"/>
    <mergeCell ref="E7:E8"/>
    <mergeCell ref="F7:P7"/>
    <mergeCell ref="G2:H2"/>
    <mergeCell ref="A6:D6"/>
    <mergeCell ref="Q7:Q8"/>
    <mergeCell ref="D7:D8"/>
    <mergeCell ref="F4:L4"/>
    <mergeCell ref="N1:P1"/>
    <mergeCell ref="N4:P4"/>
    <mergeCell ref="P2:Q2"/>
    <mergeCell ref="L3:Q3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3"/>
  <sheetViews>
    <sheetView showGridLines="0" zoomScale="70" zoomScaleNormal="70" workbookViewId="0" topLeftCell="A4">
      <selection activeCell="I19" sqref="I19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25390625" style="12" customWidth="1"/>
    <col min="5" max="5" width="11.25390625" style="12" customWidth="1"/>
    <col min="6" max="16" width="11.875" style="12" customWidth="1"/>
    <col min="17" max="17" width="14.25390625" style="12" customWidth="1"/>
    <col min="18" max="16384" width="9.125" style="12" customWidth="1"/>
  </cols>
  <sheetData>
    <row r="2" spans="12:17" ht="15.75">
      <c r="L2" s="19"/>
      <c r="M2" s="19"/>
      <c r="N2" s="19"/>
      <c r="O2" s="19"/>
      <c r="P2" s="71" t="s">
        <v>83</v>
      </c>
      <c r="Q2" s="71"/>
    </row>
    <row r="3" spans="9:17" ht="33" customHeight="1">
      <c r="I3" s="28"/>
      <c r="J3" s="27"/>
      <c r="L3" s="72" t="s">
        <v>87</v>
      </c>
      <c r="M3" s="72"/>
      <c r="N3" s="72"/>
      <c r="O3" s="72"/>
      <c r="P3" s="72"/>
      <c r="Q3" s="72"/>
    </row>
    <row r="5" spans="7:12" ht="18.75">
      <c r="G5" s="29"/>
      <c r="H5" s="29"/>
      <c r="I5" s="29"/>
      <c r="J5" s="29"/>
      <c r="K5" s="29"/>
      <c r="L5" s="30"/>
    </row>
    <row r="6" spans="1:13" ht="13.5" thickBot="1">
      <c r="A6" s="83" t="s">
        <v>90</v>
      </c>
      <c r="B6" s="83"/>
      <c r="C6" s="83"/>
      <c r="D6" s="83"/>
      <c r="G6" s="22"/>
      <c r="H6" s="22"/>
      <c r="I6" s="20"/>
      <c r="J6" s="20"/>
      <c r="K6" s="18"/>
      <c r="L6" s="20"/>
      <c r="M6" s="20"/>
    </row>
    <row r="7" spans="1:17" s="15" customFormat="1" ht="38.25" customHeight="1">
      <c r="A7" s="64" t="s">
        <v>12</v>
      </c>
      <c r="B7" s="64" t="s">
        <v>11</v>
      </c>
      <c r="C7" s="65" t="s">
        <v>13</v>
      </c>
      <c r="D7" s="68" t="s">
        <v>17</v>
      </c>
      <c r="E7" s="64" t="s">
        <v>14</v>
      </c>
      <c r="F7" s="66" t="s">
        <v>15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73" t="s">
        <v>18</v>
      </c>
    </row>
    <row r="8" spans="1:17" ht="15.75">
      <c r="A8" s="73"/>
      <c r="B8" s="73"/>
      <c r="C8" s="78"/>
      <c r="D8" s="76"/>
      <c r="E8" s="73"/>
      <c r="F8" s="38">
        <v>1</v>
      </c>
      <c r="G8" s="39">
        <v>2</v>
      </c>
      <c r="H8" s="39">
        <v>3</v>
      </c>
      <c r="I8" s="40">
        <v>4</v>
      </c>
      <c r="J8" s="40">
        <v>5</v>
      </c>
      <c r="K8" s="39">
        <v>6</v>
      </c>
      <c r="L8" s="39">
        <v>7</v>
      </c>
      <c r="M8" s="39">
        <v>8</v>
      </c>
      <c r="N8" s="39">
        <v>9</v>
      </c>
      <c r="O8" s="39">
        <v>10</v>
      </c>
      <c r="P8" s="41" t="s">
        <v>16</v>
      </c>
      <c r="Q8" s="75"/>
    </row>
    <row r="9" spans="1:17" ht="96.75" customHeight="1">
      <c r="A9" s="23">
        <v>1</v>
      </c>
      <c r="B9" s="23" t="s">
        <v>64</v>
      </c>
      <c r="C9" s="54" t="s">
        <v>39</v>
      </c>
      <c r="D9" s="43" t="s">
        <v>23</v>
      </c>
      <c r="E9" s="42" t="s">
        <v>180</v>
      </c>
      <c r="F9" s="23">
        <v>3</v>
      </c>
      <c r="G9" s="23">
        <v>36</v>
      </c>
      <c r="H9" s="23">
        <v>62</v>
      </c>
      <c r="I9" s="24">
        <v>12</v>
      </c>
      <c r="J9" s="24">
        <v>27</v>
      </c>
      <c r="K9" s="23">
        <v>20</v>
      </c>
      <c r="L9" s="24"/>
      <c r="M9" s="24"/>
      <c r="N9" s="23"/>
      <c r="O9" s="23"/>
      <c r="P9" s="25">
        <f aca="true" t="shared" si="0" ref="P9:P19">SUM(F9:O9)</f>
        <v>160</v>
      </c>
      <c r="Q9" s="25" t="s">
        <v>2</v>
      </c>
    </row>
    <row r="10" spans="1:17" ht="96.75" customHeight="1">
      <c r="A10" s="23">
        <v>2</v>
      </c>
      <c r="B10" s="23" t="s">
        <v>69</v>
      </c>
      <c r="C10" s="42" t="s">
        <v>175</v>
      </c>
      <c r="D10" s="43" t="s">
        <v>23</v>
      </c>
      <c r="E10" s="42" t="s">
        <v>180</v>
      </c>
      <c r="F10" s="23">
        <v>5</v>
      </c>
      <c r="G10" s="23">
        <v>2</v>
      </c>
      <c r="H10" s="23">
        <v>40</v>
      </c>
      <c r="I10" s="24">
        <v>18</v>
      </c>
      <c r="J10" s="24">
        <v>22</v>
      </c>
      <c r="K10" s="23">
        <v>10</v>
      </c>
      <c r="L10" s="24"/>
      <c r="M10" s="24"/>
      <c r="N10" s="23"/>
      <c r="O10" s="23"/>
      <c r="P10" s="25">
        <f t="shared" si="0"/>
        <v>97</v>
      </c>
      <c r="Q10" s="25" t="s">
        <v>3</v>
      </c>
    </row>
    <row r="11" spans="1:17" ht="96.75" customHeight="1">
      <c r="A11" s="23">
        <v>3</v>
      </c>
      <c r="B11" s="23" t="s">
        <v>62</v>
      </c>
      <c r="C11" s="54" t="s">
        <v>168</v>
      </c>
      <c r="D11" s="43" t="s">
        <v>23</v>
      </c>
      <c r="E11" s="42" t="s">
        <v>179</v>
      </c>
      <c r="F11" s="23">
        <v>3</v>
      </c>
      <c r="G11" s="23">
        <v>27</v>
      </c>
      <c r="H11" s="23">
        <v>10</v>
      </c>
      <c r="I11" s="24">
        <v>20</v>
      </c>
      <c r="J11" s="24">
        <v>24</v>
      </c>
      <c r="K11" s="23">
        <v>10</v>
      </c>
      <c r="L11" s="24"/>
      <c r="M11" s="24"/>
      <c r="N11" s="23"/>
      <c r="O11" s="23"/>
      <c r="P11" s="25">
        <f t="shared" si="0"/>
        <v>94</v>
      </c>
      <c r="Q11" s="25" t="s">
        <v>3</v>
      </c>
    </row>
    <row r="12" spans="1:17" ht="96.75" customHeight="1">
      <c r="A12" s="23">
        <v>4</v>
      </c>
      <c r="B12" s="23" t="s">
        <v>61</v>
      </c>
      <c r="C12" s="54" t="s">
        <v>167</v>
      </c>
      <c r="D12" s="43" t="s">
        <v>23</v>
      </c>
      <c r="E12" s="42" t="s">
        <v>179</v>
      </c>
      <c r="F12" s="23">
        <v>5</v>
      </c>
      <c r="G12" s="23">
        <v>12</v>
      </c>
      <c r="H12" s="23">
        <v>15</v>
      </c>
      <c r="I12" s="24">
        <v>12</v>
      </c>
      <c r="J12" s="25">
        <v>9</v>
      </c>
      <c r="K12" s="23">
        <v>20</v>
      </c>
      <c r="L12" s="24"/>
      <c r="M12" s="24"/>
      <c r="N12" s="23"/>
      <c r="O12" s="23"/>
      <c r="P12" s="25">
        <f t="shared" si="0"/>
        <v>73</v>
      </c>
      <c r="Q12" s="25" t="s">
        <v>10</v>
      </c>
    </row>
    <row r="13" spans="1:17" ht="96.75" customHeight="1">
      <c r="A13" s="23">
        <v>5</v>
      </c>
      <c r="B13" s="23" t="s">
        <v>72</v>
      </c>
      <c r="C13" s="52" t="s">
        <v>41</v>
      </c>
      <c r="D13" s="43" t="s">
        <v>23</v>
      </c>
      <c r="E13" s="42" t="s">
        <v>179</v>
      </c>
      <c r="F13" s="23">
        <v>5</v>
      </c>
      <c r="G13" s="23">
        <v>24</v>
      </c>
      <c r="H13" s="23">
        <v>20</v>
      </c>
      <c r="I13" s="24">
        <v>16</v>
      </c>
      <c r="J13" s="24">
        <v>4</v>
      </c>
      <c r="K13" s="23">
        <v>2</v>
      </c>
      <c r="L13" s="24"/>
      <c r="M13" s="24"/>
      <c r="N13" s="23"/>
      <c r="O13" s="23"/>
      <c r="P13" s="25">
        <f t="shared" si="0"/>
        <v>71</v>
      </c>
      <c r="Q13" s="25" t="s">
        <v>10</v>
      </c>
    </row>
    <row r="14" spans="1:17" ht="96.75" customHeight="1">
      <c r="A14" s="23">
        <v>6</v>
      </c>
      <c r="B14" s="23" t="s">
        <v>70</v>
      </c>
      <c r="C14" s="42" t="s">
        <v>176</v>
      </c>
      <c r="D14" s="43" t="s">
        <v>23</v>
      </c>
      <c r="E14" s="42" t="s">
        <v>179</v>
      </c>
      <c r="F14" s="23">
        <v>5</v>
      </c>
      <c r="G14" s="23">
        <v>9</v>
      </c>
      <c r="H14" s="23">
        <v>22</v>
      </c>
      <c r="I14" s="24">
        <v>2</v>
      </c>
      <c r="J14" s="24">
        <v>9</v>
      </c>
      <c r="K14" s="23">
        <v>15</v>
      </c>
      <c r="L14" s="24"/>
      <c r="M14" s="24"/>
      <c r="N14" s="23"/>
      <c r="O14" s="23"/>
      <c r="P14" s="25">
        <f t="shared" si="0"/>
        <v>62</v>
      </c>
      <c r="Q14" s="25" t="s">
        <v>10</v>
      </c>
    </row>
    <row r="15" spans="1:17" ht="96.75" customHeight="1">
      <c r="A15" s="23">
        <v>7</v>
      </c>
      <c r="B15" s="23" t="s">
        <v>110</v>
      </c>
      <c r="C15" s="42" t="s">
        <v>177</v>
      </c>
      <c r="D15" s="43" t="s">
        <v>23</v>
      </c>
      <c r="E15" s="42" t="s">
        <v>180</v>
      </c>
      <c r="F15" s="23">
        <v>5</v>
      </c>
      <c r="G15" s="23">
        <v>19</v>
      </c>
      <c r="H15" s="23">
        <v>12</v>
      </c>
      <c r="I15" s="24">
        <v>7</v>
      </c>
      <c r="J15" s="24">
        <v>10</v>
      </c>
      <c r="K15" s="23">
        <v>4</v>
      </c>
      <c r="L15" s="24"/>
      <c r="M15" s="24"/>
      <c r="N15" s="23"/>
      <c r="O15" s="23"/>
      <c r="P15" s="25">
        <f t="shared" si="0"/>
        <v>57</v>
      </c>
      <c r="Q15" s="25" t="s">
        <v>10</v>
      </c>
    </row>
    <row r="16" spans="1:17" ht="96.75" customHeight="1">
      <c r="A16" s="23">
        <v>8</v>
      </c>
      <c r="B16" s="23" t="s">
        <v>109</v>
      </c>
      <c r="C16" s="42" t="s">
        <v>174</v>
      </c>
      <c r="D16" s="43" t="s">
        <v>23</v>
      </c>
      <c r="E16" s="42" t="s">
        <v>179</v>
      </c>
      <c r="F16" s="23">
        <v>5</v>
      </c>
      <c r="G16" s="23">
        <v>19</v>
      </c>
      <c r="H16" s="23">
        <v>8</v>
      </c>
      <c r="I16" s="24">
        <v>0</v>
      </c>
      <c r="J16" s="24">
        <v>8</v>
      </c>
      <c r="K16" s="23">
        <v>0</v>
      </c>
      <c r="L16" s="24"/>
      <c r="M16" s="24"/>
      <c r="N16" s="23"/>
      <c r="O16" s="23"/>
      <c r="P16" s="25">
        <f t="shared" si="0"/>
        <v>40</v>
      </c>
      <c r="Q16" s="25" t="s">
        <v>10</v>
      </c>
    </row>
    <row r="17" spans="1:17" ht="96.75" customHeight="1">
      <c r="A17" s="23">
        <v>9</v>
      </c>
      <c r="B17" s="23" t="s">
        <v>63</v>
      </c>
      <c r="C17" s="54" t="s">
        <v>169</v>
      </c>
      <c r="D17" s="43" t="s">
        <v>23</v>
      </c>
      <c r="E17" s="42" t="s">
        <v>179</v>
      </c>
      <c r="F17" s="23">
        <v>3</v>
      </c>
      <c r="G17" s="23">
        <v>15</v>
      </c>
      <c r="H17" s="23">
        <v>0</v>
      </c>
      <c r="I17" s="24">
        <v>6</v>
      </c>
      <c r="J17" s="24">
        <v>9</v>
      </c>
      <c r="K17" s="24">
        <v>0</v>
      </c>
      <c r="L17" s="24"/>
      <c r="M17" s="24"/>
      <c r="N17" s="24"/>
      <c r="O17" s="24"/>
      <c r="P17" s="25">
        <f t="shared" si="0"/>
        <v>33</v>
      </c>
      <c r="Q17" s="25" t="s">
        <v>10</v>
      </c>
    </row>
    <row r="18" spans="1:17" ht="96.75" customHeight="1">
      <c r="A18" s="23">
        <v>10</v>
      </c>
      <c r="B18" s="23" t="s">
        <v>66</v>
      </c>
      <c r="C18" s="42" t="s">
        <v>172</v>
      </c>
      <c r="D18" s="43" t="s">
        <v>23</v>
      </c>
      <c r="E18" s="42" t="s">
        <v>179</v>
      </c>
      <c r="F18" s="23">
        <v>3</v>
      </c>
      <c r="G18" s="23">
        <v>16</v>
      </c>
      <c r="H18" s="23">
        <v>8</v>
      </c>
      <c r="I18" s="24">
        <v>0</v>
      </c>
      <c r="J18" s="24">
        <v>2</v>
      </c>
      <c r="K18" s="23">
        <v>0</v>
      </c>
      <c r="L18" s="24"/>
      <c r="M18" s="24"/>
      <c r="N18" s="23"/>
      <c r="O18" s="23"/>
      <c r="P18" s="25">
        <f t="shared" si="0"/>
        <v>29</v>
      </c>
      <c r="Q18" s="25" t="s">
        <v>10</v>
      </c>
    </row>
    <row r="19" spans="1:17" ht="96.75" customHeight="1">
      <c r="A19" s="23">
        <v>11</v>
      </c>
      <c r="B19" s="23" t="s">
        <v>65</v>
      </c>
      <c r="C19" s="42" t="s">
        <v>171</v>
      </c>
      <c r="D19" s="43" t="s">
        <v>23</v>
      </c>
      <c r="E19" s="42" t="s">
        <v>179</v>
      </c>
      <c r="F19" s="23">
        <v>1</v>
      </c>
      <c r="G19" s="23">
        <v>5</v>
      </c>
      <c r="H19" s="23">
        <v>9</v>
      </c>
      <c r="I19" s="24">
        <v>0</v>
      </c>
      <c r="J19" s="24">
        <v>2</v>
      </c>
      <c r="K19" s="23">
        <v>0</v>
      </c>
      <c r="L19" s="24"/>
      <c r="M19" s="24"/>
      <c r="N19" s="23"/>
      <c r="O19" s="23"/>
      <c r="P19" s="25">
        <f t="shared" si="0"/>
        <v>17</v>
      </c>
      <c r="Q19" s="25" t="s">
        <v>10</v>
      </c>
    </row>
    <row r="20" spans="1:17" ht="96.75" customHeight="1">
      <c r="A20" s="57">
        <v>12</v>
      </c>
      <c r="B20" s="57" t="s">
        <v>108</v>
      </c>
      <c r="C20" s="62" t="s">
        <v>170</v>
      </c>
      <c r="D20" s="59" t="s">
        <v>23</v>
      </c>
      <c r="E20" s="58" t="s">
        <v>179</v>
      </c>
      <c r="F20" s="57"/>
      <c r="G20" s="57"/>
      <c r="H20" s="57"/>
      <c r="I20" s="60"/>
      <c r="J20" s="60"/>
      <c r="K20" s="57"/>
      <c r="L20" s="60"/>
      <c r="M20" s="60"/>
      <c r="N20" s="57"/>
      <c r="O20" s="57"/>
      <c r="P20" s="61"/>
      <c r="Q20" s="61" t="s">
        <v>190</v>
      </c>
    </row>
    <row r="21" spans="1:17" ht="96.75" customHeight="1">
      <c r="A21" s="57">
        <v>13</v>
      </c>
      <c r="B21" s="57" t="s">
        <v>67</v>
      </c>
      <c r="C21" s="58" t="s">
        <v>173</v>
      </c>
      <c r="D21" s="59" t="s">
        <v>23</v>
      </c>
      <c r="E21" s="58" t="s">
        <v>179</v>
      </c>
      <c r="F21" s="57"/>
      <c r="G21" s="57"/>
      <c r="H21" s="57"/>
      <c r="I21" s="60"/>
      <c r="J21" s="60"/>
      <c r="K21" s="57"/>
      <c r="L21" s="60"/>
      <c r="M21" s="60"/>
      <c r="N21" s="57"/>
      <c r="O21" s="57"/>
      <c r="P21" s="61"/>
      <c r="Q21" s="61" t="s">
        <v>190</v>
      </c>
    </row>
    <row r="22" spans="1:17" ht="96.75" customHeight="1">
      <c r="A22" s="57">
        <v>14</v>
      </c>
      <c r="B22" s="57" t="s">
        <v>68</v>
      </c>
      <c r="C22" s="58" t="s">
        <v>42</v>
      </c>
      <c r="D22" s="59" t="s">
        <v>23</v>
      </c>
      <c r="E22" s="58" t="s">
        <v>179</v>
      </c>
      <c r="F22" s="57"/>
      <c r="G22" s="57"/>
      <c r="H22" s="57"/>
      <c r="I22" s="60"/>
      <c r="J22" s="60"/>
      <c r="K22" s="57"/>
      <c r="L22" s="60"/>
      <c r="M22" s="60"/>
      <c r="N22" s="57"/>
      <c r="O22" s="57"/>
      <c r="P22" s="61"/>
      <c r="Q22" s="61" t="s">
        <v>190</v>
      </c>
    </row>
    <row r="23" spans="1:17" ht="96.75" customHeight="1">
      <c r="A23" s="57">
        <v>15</v>
      </c>
      <c r="B23" s="57" t="s">
        <v>71</v>
      </c>
      <c r="C23" s="58" t="s">
        <v>178</v>
      </c>
      <c r="D23" s="59" t="s">
        <v>23</v>
      </c>
      <c r="E23" s="58" t="s">
        <v>180</v>
      </c>
      <c r="F23" s="57"/>
      <c r="G23" s="57"/>
      <c r="H23" s="57"/>
      <c r="I23" s="60"/>
      <c r="J23" s="61"/>
      <c r="K23" s="57"/>
      <c r="L23" s="60"/>
      <c r="M23" s="60"/>
      <c r="N23" s="57"/>
      <c r="O23" s="57"/>
      <c r="P23" s="61"/>
      <c r="Q23" s="61" t="s">
        <v>190</v>
      </c>
    </row>
    <row r="24" ht="96.75" customHeight="1"/>
    <row r="25" ht="96.75" customHeight="1"/>
    <row r="26" ht="96.75" customHeight="1"/>
  </sheetData>
  <sheetProtection formatCells="0" formatColumns="0" formatRows="0" sort="0"/>
  <mergeCells count="10">
    <mergeCell ref="P2:Q2"/>
    <mergeCell ref="L3:Q3"/>
    <mergeCell ref="A6:D6"/>
    <mergeCell ref="Q7:Q8"/>
    <mergeCell ref="A7:A8"/>
    <mergeCell ref="B7:B8"/>
    <mergeCell ref="C7:C8"/>
    <mergeCell ref="E7:E8"/>
    <mergeCell ref="F7:P7"/>
    <mergeCell ref="D7:D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showGridLines="0" tabSelected="1" zoomScale="84" zoomScaleNormal="84" workbookViewId="0" topLeftCell="A11">
      <selection activeCell="K18" sqref="K18"/>
    </sheetView>
  </sheetViews>
  <sheetFormatPr defaultColWidth="9.00390625" defaultRowHeight="12.75"/>
  <cols>
    <col min="1" max="1" width="9.75390625" style="12" customWidth="1"/>
    <col min="2" max="2" width="12.75390625" style="12" customWidth="1"/>
    <col min="3" max="3" width="14.375" style="12" customWidth="1"/>
    <col min="4" max="4" width="28.375" style="12" customWidth="1"/>
    <col min="5" max="5" width="11.25390625" style="12" customWidth="1"/>
    <col min="6" max="16" width="8.125" style="12" customWidth="1"/>
    <col min="17" max="17" width="13.00390625" style="12" customWidth="1"/>
    <col min="18" max="19" width="12.375" style="12" customWidth="1"/>
    <col min="20" max="20" width="17.125" style="12" customWidth="1"/>
    <col min="21" max="16384" width="9.125" style="12" customWidth="1"/>
  </cols>
  <sheetData>
    <row r="1" spans="1:19" s="16" customFormat="1" ht="24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70"/>
      <c r="O1" s="70"/>
      <c r="P1" s="70"/>
      <c r="Q1" s="32"/>
      <c r="R1" s="32"/>
      <c r="S1" s="32"/>
    </row>
    <row r="2" spans="1:19" ht="15" customHeight="1">
      <c r="A2" s="20"/>
      <c r="B2" s="20"/>
      <c r="C2" s="21"/>
      <c r="D2" s="21"/>
      <c r="E2" s="22"/>
      <c r="F2" s="22"/>
      <c r="G2" s="17"/>
      <c r="H2" s="17"/>
      <c r="I2" s="13"/>
      <c r="J2" s="14"/>
      <c r="K2" s="18"/>
      <c r="L2" s="19"/>
      <c r="M2" s="19"/>
      <c r="N2" s="19"/>
      <c r="O2" s="19"/>
      <c r="P2" s="71" t="s">
        <v>82</v>
      </c>
      <c r="Q2" s="71"/>
      <c r="R2" s="33"/>
      <c r="S2" s="33"/>
    </row>
    <row r="3" spans="1:19" ht="40.5" customHeight="1">
      <c r="A3" s="20"/>
      <c r="B3" s="20"/>
      <c r="C3" s="21"/>
      <c r="D3" s="21"/>
      <c r="E3" s="22"/>
      <c r="F3" s="22"/>
      <c r="G3" s="79"/>
      <c r="H3" s="79"/>
      <c r="I3" s="28"/>
      <c r="J3" s="27"/>
      <c r="K3" s="18"/>
      <c r="L3" s="72" t="s">
        <v>87</v>
      </c>
      <c r="M3" s="72"/>
      <c r="N3" s="72"/>
      <c r="O3" s="72"/>
      <c r="P3" s="72"/>
      <c r="Q3" s="72"/>
      <c r="R3" s="33"/>
      <c r="S3" s="33"/>
    </row>
    <row r="4" spans="1:19" ht="49.5" customHeight="1">
      <c r="A4" s="20"/>
      <c r="B4" s="20"/>
      <c r="C4" s="21"/>
      <c r="D4" s="21"/>
      <c r="E4" s="22"/>
      <c r="F4" s="22"/>
      <c r="G4" s="45"/>
      <c r="H4" s="29"/>
      <c r="I4" s="29"/>
      <c r="J4" s="29"/>
      <c r="K4" s="29"/>
      <c r="L4" s="30"/>
      <c r="M4" s="20"/>
      <c r="N4" s="77"/>
      <c r="O4" s="77"/>
      <c r="P4" s="77"/>
      <c r="Q4" s="34"/>
      <c r="R4" s="34"/>
      <c r="S4" s="34"/>
    </row>
    <row r="5" spans="1:13" ht="12.75">
      <c r="A5" s="67" t="s">
        <v>89</v>
      </c>
      <c r="B5" s="67"/>
      <c r="C5" s="67"/>
      <c r="D5" s="67"/>
      <c r="E5" s="22"/>
      <c r="F5" s="22"/>
      <c r="G5" s="22"/>
      <c r="H5" s="22"/>
      <c r="I5" s="20"/>
      <c r="J5" s="20"/>
      <c r="K5" s="20"/>
      <c r="L5" s="20"/>
      <c r="M5" s="20"/>
    </row>
    <row r="6" spans="1:19" s="15" customFormat="1" ht="38.25" customHeight="1">
      <c r="A6" s="64" t="s">
        <v>12</v>
      </c>
      <c r="B6" s="64" t="s">
        <v>11</v>
      </c>
      <c r="C6" s="65" t="s">
        <v>13</v>
      </c>
      <c r="D6" s="68" t="s">
        <v>17</v>
      </c>
      <c r="E6" s="64" t="s">
        <v>14</v>
      </c>
      <c r="F6" s="84" t="s">
        <v>15</v>
      </c>
      <c r="G6" s="85"/>
      <c r="H6" s="85"/>
      <c r="I6" s="85"/>
      <c r="J6" s="85"/>
      <c r="K6" s="85"/>
      <c r="L6" s="85"/>
      <c r="M6" s="85"/>
      <c r="N6" s="85"/>
      <c r="O6" s="85"/>
      <c r="P6" s="86"/>
      <c r="Q6" s="73" t="s">
        <v>18</v>
      </c>
      <c r="R6" s="35"/>
      <c r="S6" s="35"/>
    </row>
    <row r="7" spans="1:19" ht="15.75">
      <c r="A7" s="64"/>
      <c r="B7" s="64"/>
      <c r="C7" s="65"/>
      <c r="D7" s="69"/>
      <c r="E7" s="64"/>
      <c r="F7" s="38">
        <v>1</v>
      </c>
      <c r="G7" s="39">
        <v>2</v>
      </c>
      <c r="H7" s="39">
        <v>3</v>
      </c>
      <c r="I7" s="40">
        <v>4</v>
      </c>
      <c r="J7" s="40">
        <v>5</v>
      </c>
      <c r="K7" s="39">
        <v>6</v>
      </c>
      <c r="L7" s="39">
        <v>7</v>
      </c>
      <c r="M7" s="39">
        <v>8</v>
      </c>
      <c r="N7" s="39">
        <v>9</v>
      </c>
      <c r="O7" s="39">
        <v>10</v>
      </c>
      <c r="P7" s="39" t="s">
        <v>16</v>
      </c>
      <c r="Q7" s="74"/>
      <c r="R7" s="36"/>
      <c r="S7" s="36"/>
    </row>
    <row r="8" spans="1:19" s="20" customFormat="1" ht="67.5" customHeight="1">
      <c r="A8" s="44">
        <v>1</v>
      </c>
      <c r="B8" s="23" t="s">
        <v>73</v>
      </c>
      <c r="C8" s="42" t="s">
        <v>52</v>
      </c>
      <c r="D8" s="43" t="s">
        <v>23</v>
      </c>
      <c r="E8" s="42" t="s">
        <v>188</v>
      </c>
      <c r="F8" s="23">
        <v>5</v>
      </c>
      <c r="G8" s="23">
        <v>30</v>
      </c>
      <c r="H8" s="23">
        <v>64</v>
      </c>
      <c r="I8" s="24">
        <v>24</v>
      </c>
      <c r="J8" s="25">
        <v>24</v>
      </c>
      <c r="K8" s="23">
        <v>53</v>
      </c>
      <c r="L8" s="24"/>
      <c r="M8" s="24"/>
      <c r="N8" s="23"/>
      <c r="O8" s="23"/>
      <c r="P8" s="25">
        <f>SUM(F8:O8)</f>
        <v>200</v>
      </c>
      <c r="Q8" s="25" t="s">
        <v>2</v>
      </c>
      <c r="R8" s="37"/>
      <c r="S8" s="37"/>
    </row>
    <row r="9" spans="1:19" s="20" customFormat="1" ht="67.5" customHeight="1">
      <c r="A9" s="44">
        <v>2</v>
      </c>
      <c r="B9" s="23" t="s">
        <v>75</v>
      </c>
      <c r="C9" s="42" t="s">
        <v>54</v>
      </c>
      <c r="D9" s="43" t="s">
        <v>23</v>
      </c>
      <c r="E9" s="42" t="s">
        <v>188</v>
      </c>
      <c r="F9" s="23">
        <v>5</v>
      </c>
      <c r="G9" s="23">
        <v>24</v>
      </c>
      <c r="H9" s="23">
        <v>60</v>
      </c>
      <c r="I9" s="24">
        <v>25</v>
      </c>
      <c r="J9" s="24">
        <v>46</v>
      </c>
      <c r="K9" s="23">
        <v>0</v>
      </c>
      <c r="L9" s="24"/>
      <c r="M9" s="24"/>
      <c r="N9" s="23"/>
      <c r="O9" s="23"/>
      <c r="P9" s="25">
        <f>SUM(F9:O9)</f>
        <v>160</v>
      </c>
      <c r="Q9" s="25" t="s">
        <v>3</v>
      </c>
      <c r="R9" s="37"/>
      <c r="S9" s="37"/>
    </row>
    <row r="10" spans="1:19" s="20" customFormat="1" ht="67.5" customHeight="1">
      <c r="A10" s="44">
        <v>3</v>
      </c>
      <c r="B10" s="23" t="s">
        <v>116</v>
      </c>
      <c r="C10" s="87" t="s">
        <v>55</v>
      </c>
      <c r="D10" s="43" t="s">
        <v>23</v>
      </c>
      <c r="E10" s="42" t="s">
        <v>188</v>
      </c>
      <c r="F10" s="56">
        <v>5</v>
      </c>
      <c r="G10" s="56">
        <v>10</v>
      </c>
      <c r="H10" s="56">
        <v>40</v>
      </c>
      <c r="I10" s="56">
        <v>15</v>
      </c>
      <c r="J10" s="56">
        <v>20</v>
      </c>
      <c r="K10" s="56">
        <v>17</v>
      </c>
      <c r="L10" s="56"/>
      <c r="M10" s="56"/>
      <c r="N10" s="56"/>
      <c r="O10" s="56"/>
      <c r="P10" s="56">
        <f>SUM(F10:O10)</f>
        <v>107</v>
      </c>
      <c r="Q10" s="25" t="s">
        <v>3</v>
      </c>
      <c r="R10" s="37"/>
      <c r="S10" s="37"/>
    </row>
    <row r="11" spans="1:19" s="20" customFormat="1" ht="67.5" customHeight="1">
      <c r="A11" s="44">
        <v>4</v>
      </c>
      <c r="B11" s="23" t="s">
        <v>81</v>
      </c>
      <c r="C11" s="42" t="s">
        <v>56</v>
      </c>
      <c r="D11" s="43" t="s">
        <v>23</v>
      </c>
      <c r="E11" s="42" t="s">
        <v>188</v>
      </c>
      <c r="F11" s="56">
        <v>5</v>
      </c>
      <c r="G11" s="56">
        <v>12</v>
      </c>
      <c r="H11" s="56">
        <v>30</v>
      </c>
      <c r="I11" s="56">
        <v>12</v>
      </c>
      <c r="J11" s="56">
        <v>36</v>
      </c>
      <c r="K11" s="56">
        <v>0</v>
      </c>
      <c r="L11" s="56"/>
      <c r="M11" s="56"/>
      <c r="N11" s="56"/>
      <c r="O11" s="56"/>
      <c r="P11" s="56">
        <f>SUM(F11:O11)</f>
        <v>95</v>
      </c>
      <c r="Q11" s="25" t="s">
        <v>3</v>
      </c>
      <c r="R11" s="37"/>
      <c r="S11" s="37"/>
    </row>
    <row r="12" spans="1:19" s="20" customFormat="1" ht="67.5" customHeight="1">
      <c r="A12" s="44">
        <v>5</v>
      </c>
      <c r="B12" s="23" t="s">
        <v>78</v>
      </c>
      <c r="C12" s="42" t="s">
        <v>184</v>
      </c>
      <c r="D12" s="43" t="s">
        <v>23</v>
      </c>
      <c r="E12" s="42">
        <v>11</v>
      </c>
      <c r="F12" s="23">
        <v>5</v>
      </c>
      <c r="G12" s="23">
        <v>22</v>
      </c>
      <c r="H12" s="23">
        <v>53</v>
      </c>
      <c r="I12" s="24">
        <v>0</v>
      </c>
      <c r="J12" s="24">
        <v>0</v>
      </c>
      <c r="K12" s="23">
        <v>0</v>
      </c>
      <c r="L12" s="24"/>
      <c r="M12" s="24"/>
      <c r="N12" s="23"/>
      <c r="O12" s="23"/>
      <c r="P12" s="25">
        <f>SUM(F12:O12)</f>
        <v>80</v>
      </c>
      <c r="Q12" s="25" t="s">
        <v>10</v>
      </c>
      <c r="R12" s="37"/>
      <c r="S12" s="37"/>
    </row>
    <row r="13" spans="1:19" s="20" customFormat="1" ht="67.5" customHeight="1">
      <c r="A13" s="44">
        <v>6</v>
      </c>
      <c r="B13" s="23" t="s">
        <v>111</v>
      </c>
      <c r="C13" s="42" t="s">
        <v>59</v>
      </c>
      <c r="D13" s="43" t="s">
        <v>23</v>
      </c>
      <c r="E13" s="42" t="s">
        <v>187</v>
      </c>
      <c r="F13" s="23">
        <v>5</v>
      </c>
      <c r="G13" s="23">
        <v>12</v>
      </c>
      <c r="H13" s="23">
        <v>22</v>
      </c>
      <c r="I13" s="24">
        <v>2</v>
      </c>
      <c r="J13" s="25">
        <v>0</v>
      </c>
      <c r="K13" s="23">
        <v>0</v>
      </c>
      <c r="L13" s="24"/>
      <c r="M13" s="24"/>
      <c r="N13" s="23"/>
      <c r="O13" s="23"/>
      <c r="P13" s="25">
        <f>SUM(F13:O13)</f>
        <v>41</v>
      </c>
      <c r="Q13" s="25" t="s">
        <v>10</v>
      </c>
      <c r="R13" s="37"/>
      <c r="S13" s="37"/>
    </row>
    <row r="14" spans="1:19" s="20" customFormat="1" ht="67.5" customHeight="1">
      <c r="A14" s="44">
        <v>7</v>
      </c>
      <c r="B14" s="23" t="s">
        <v>76</v>
      </c>
      <c r="C14" s="42" t="s">
        <v>181</v>
      </c>
      <c r="D14" s="43" t="s">
        <v>23</v>
      </c>
      <c r="E14" s="42" t="s">
        <v>188</v>
      </c>
      <c r="F14" s="23">
        <v>5</v>
      </c>
      <c r="G14" s="23">
        <v>7</v>
      </c>
      <c r="H14" s="23">
        <v>14</v>
      </c>
      <c r="I14" s="24">
        <v>4</v>
      </c>
      <c r="J14" s="24">
        <v>0</v>
      </c>
      <c r="K14" s="23">
        <v>0</v>
      </c>
      <c r="L14" s="24"/>
      <c r="M14" s="24"/>
      <c r="N14" s="23"/>
      <c r="O14" s="23"/>
      <c r="P14" s="25">
        <f>SUM(F14:O14)</f>
        <v>30</v>
      </c>
      <c r="Q14" s="25" t="s">
        <v>10</v>
      </c>
      <c r="R14" s="37"/>
      <c r="S14" s="37"/>
    </row>
    <row r="15" spans="1:19" s="20" customFormat="1" ht="67.5" customHeight="1">
      <c r="A15" s="44">
        <v>8</v>
      </c>
      <c r="B15" s="23" t="s">
        <v>77</v>
      </c>
      <c r="C15" s="42" t="s">
        <v>182</v>
      </c>
      <c r="D15" s="43" t="s">
        <v>23</v>
      </c>
      <c r="E15" s="42" t="s">
        <v>188</v>
      </c>
      <c r="F15" s="23">
        <v>5</v>
      </c>
      <c r="G15" s="23">
        <v>12</v>
      </c>
      <c r="H15" s="23">
        <v>7</v>
      </c>
      <c r="I15" s="24">
        <v>2</v>
      </c>
      <c r="J15" s="24">
        <v>0</v>
      </c>
      <c r="K15" s="23">
        <v>0</v>
      </c>
      <c r="L15" s="24"/>
      <c r="M15" s="24"/>
      <c r="N15" s="23"/>
      <c r="O15" s="23"/>
      <c r="P15" s="25">
        <f>SUM(F15:O15)</f>
        <v>26</v>
      </c>
      <c r="Q15" s="25" t="s">
        <v>10</v>
      </c>
      <c r="R15" s="37"/>
      <c r="S15" s="37"/>
    </row>
    <row r="16" spans="1:19" s="20" customFormat="1" ht="67.5" customHeight="1">
      <c r="A16" s="44">
        <v>9</v>
      </c>
      <c r="B16" s="23" t="s">
        <v>79</v>
      </c>
      <c r="C16" s="42" t="s">
        <v>185</v>
      </c>
      <c r="D16" s="43" t="s">
        <v>23</v>
      </c>
      <c r="E16" s="42" t="s">
        <v>188</v>
      </c>
      <c r="F16" s="23">
        <v>5</v>
      </c>
      <c r="G16" s="23">
        <v>2</v>
      </c>
      <c r="H16" s="23">
        <v>12</v>
      </c>
      <c r="I16" s="24">
        <v>3</v>
      </c>
      <c r="J16" s="24">
        <v>0</v>
      </c>
      <c r="K16" s="23">
        <v>0</v>
      </c>
      <c r="L16" s="24"/>
      <c r="M16" s="24"/>
      <c r="N16" s="23"/>
      <c r="O16" s="23"/>
      <c r="P16" s="25">
        <f>SUM(F16:O16)</f>
        <v>22</v>
      </c>
      <c r="Q16" s="25" t="s">
        <v>10</v>
      </c>
      <c r="R16" s="37"/>
      <c r="S16" s="37"/>
    </row>
    <row r="17" spans="1:19" s="20" customFormat="1" ht="67.5" customHeight="1">
      <c r="A17" s="44">
        <v>10</v>
      </c>
      <c r="B17" s="23" t="s">
        <v>114</v>
      </c>
      <c r="C17" s="42" t="s">
        <v>60</v>
      </c>
      <c r="D17" s="43" t="s">
        <v>23</v>
      </c>
      <c r="E17" s="42" t="s">
        <v>188</v>
      </c>
      <c r="F17" s="23">
        <v>5</v>
      </c>
      <c r="G17" s="23">
        <v>6</v>
      </c>
      <c r="H17" s="23">
        <v>8</v>
      </c>
      <c r="I17" s="24">
        <v>0</v>
      </c>
      <c r="J17" s="24">
        <v>0</v>
      </c>
      <c r="K17" s="23">
        <v>0</v>
      </c>
      <c r="L17" s="24"/>
      <c r="M17" s="24"/>
      <c r="N17" s="23"/>
      <c r="O17" s="23"/>
      <c r="P17" s="25">
        <f>SUM(F17:O17)</f>
        <v>19</v>
      </c>
      <c r="Q17" s="25" t="s">
        <v>10</v>
      </c>
      <c r="R17" s="37"/>
      <c r="S17" s="37"/>
    </row>
    <row r="18" spans="1:19" s="20" customFormat="1" ht="67.5" customHeight="1">
      <c r="A18" s="44">
        <v>11</v>
      </c>
      <c r="B18" s="23" t="s">
        <v>115</v>
      </c>
      <c r="C18" s="42" t="s">
        <v>58</v>
      </c>
      <c r="D18" s="43" t="s">
        <v>23</v>
      </c>
      <c r="E18" s="42" t="s">
        <v>189</v>
      </c>
      <c r="F18" s="56">
        <v>5</v>
      </c>
      <c r="G18" s="56">
        <v>0</v>
      </c>
      <c r="H18" s="56">
        <v>8</v>
      </c>
      <c r="I18" s="56">
        <v>0</v>
      </c>
      <c r="J18" s="56">
        <v>0</v>
      </c>
      <c r="K18" s="56">
        <v>4</v>
      </c>
      <c r="L18" s="56"/>
      <c r="M18" s="56"/>
      <c r="N18" s="56"/>
      <c r="O18" s="56"/>
      <c r="P18" s="56">
        <f>SUM(F18:O18)</f>
        <v>17</v>
      </c>
      <c r="Q18" s="25" t="s">
        <v>10</v>
      </c>
      <c r="R18" s="37"/>
      <c r="S18" s="37"/>
    </row>
    <row r="19" spans="1:17" ht="94.5">
      <c r="A19" s="88">
        <v>12</v>
      </c>
      <c r="B19" s="57" t="s">
        <v>74</v>
      </c>
      <c r="C19" s="58" t="s">
        <v>53</v>
      </c>
      <c r="D19" s="59" t="s">
        <v>23</v>
      </c>
      <c r="E19" s="58" t="s">
        <v>189</v>
      </c>
      <c r="F19" s="57"/>
      <c r="G19" s="57"/>
      <c r="H19" s="57"/>
      <c r="I19" s="60"/>
      <c r="J19" s="60"/>
      <c r="K19" s="57"/>
      <c r="L19" s="60"/>
      <c r="M19" s="60"/>
      <c r="N19" s="57"/>
      <c r="O19" s="57"/>
      <c r="P19" s="61"/>
      <c r="Q19" s="61" t="s">
        <v>190</v>
      </c>
    </row>
    <row r="20" spans="1:17" ht="94.5">
      <c r="A20" s="88">
        <v>13</v>
      </c>
      <c r="B20" s="57" t="s">
        <v>112</v>
      </c>
      <c r="C20" s="58" t="s">
        <v>183</v>
      </c>
      <c r="D20" s="59" t="s">
        <v>23</v>
      </c>
      <c r="E20" s="58" t="s">
        <v>188</v>
      </c>
      <c r="F20" s="57"/>
      <c r="G20" s="57"/>
      <c r="H20" s="57"/>
      <c r="I20" s="60"/>
      <c r="J20" s="60"/>
      <c r="K20" s="57"/>
      <c r="L20" s="60"/>
      <c r="M20" s="60"/>
      <c r="N20" s="57"/>
      <c r="O20" s="57"/>
      <c r="P20" s="61"/>
      <c r="Q20" s="61" t="s">
        <v>190</v>
      </c>
    </row>
    <row r="21" spans="1:17" ht="94.5">
      <c r="A21" s="88">
        <v>14</v>
      </c>
      <c r="B21" s="57" t="s">
        <v>113</v>
      </c>
      <c r="C21" s="58" t="s">
        <v>186</v>
      </c>
      <c r="D21" s="59" t="s">
        <v>23</v>
      </c>
      <c r="E21" s="58" t="s">
        <v>189</v>
      </c>
      <c r="F21" s="57"/>
      <c r="G21" s="57"/>
      <c r="H21" s="57"/>
      <c r="I21" s="60"/>
      <c r="J21" s="60"/>
      <c r="K21" s="57"/>
      <c r="L21" s="60"/>
      <c r="M21" s="60"/>
      <c r="N21" s="57"/>
      <c r="O21" s="57"/>
      <c r="P21" s="61"/>
      <c r="Q21" s="61" t="s">
        <v>190</v>
      </c>
    </row>
    <row r="22" spans="1:17" ht="94.5">
      <c r="A22" s="88">
        <v>15</v>
      </c>
      <c r="B22" s="57" t="s">
        <v>80</v>
      </c>
      <c r="C22" s="58" t="s">
        <v>57</v>
      </c>
      <c r="D22" s="59" t="s">
        <v>23</v>
      </c>
      <c r="E22" s="58" t="s">
        <v>189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 t="s">
        <v>190</v>
      </c>
    </row>
  </sheetData>
  <sheetProtection formatCells="0" formatColumns="0" formatRows="0" sort="0"/>
  <mergeCells count="13">
    <mergeCell ref="C6:C7"/>
    <mergeCell ref="E6:E7"/>
    <mergeCell ref="F6:P6"/>
    <mergeCell ref="D6:D7"/>
    <mergeCell ref="A5:D5"/>
    <mergeCell ref="Q6:Q7"/>
    <mergeCell ref="N1:P1"/>
    <mergeCell ref="G3:H3"/>
    <mergeCell ref="N4:P4"/>
    <mergeCell ref="A6:A7"/>
    <mergeCell ref="B6:B7"/>
    <mergeCell ref="P2:Q2"/>
    <mergeCell ref="L3:Q3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obraz.g58@tambov.gov.ru</cp:lastModifiedBy>
  <cp:lastPrinted>2021-12-15T07:55:48Z</cp:lastPrinted>
  <dcterms:created xsi:type="dcterms:W3CDTF">2011-01-26T13:35:26Z</dcterms:created>
  <dcterms:modified xsi:type="dcterms:W3CDTF">2022-12-19T08:19:25Z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